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021535\Desktop\Web\"/>
    </mc:Choice>
  </mc:AlternateContent>
  <xr:revisionPtr revIDLastSave="0" documentId="13_ncr:1_{CCCCD74D-BDFE-487E-847F-CE444FD69E0E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September 2024" sheetId="44" r:id="rId1"/>
  </sheets>
  <definedNames>
    <definedName name="_xlnm.Print_Area" localSheetId="0">'September 2024'!$A$1:$J$39</definedName>
    <definedName name="_xlnm.Print_Titles" localSheetId="0">'September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9" i="44" l="1"/>
  <c r="M214" i="44" l="1"/>
  <c r="M144" i="44"/>
  <c r="M74" i="44"/>
  <c r="M179" i="44"/>
  <c r="M249" i="44"/>
  <c r="M39" i="44" l="1"/>
</calcChain>
</file>

<file path=xl/sharedStrings.xml><?xml version="1.0" encoding="utf-8"?>
<sst xmlns="http://schemas.openxmlformats.org/spreadsheetml/2006/main" count="466" uniqueCount="69">
  <si>
    <t>No. of accounts in actuals , Amount in thousands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</si>
  <si>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</si>
  <si>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</si>
  <si>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</si>
  <si>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</si>
  <si>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</si>
  <si>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</si>
  <si>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</si>
  <si>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</si>
  <si>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</si>
  <si>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</si>
  <si>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</si>
  <si>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</si>
  <si>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</si>
  <si>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</si>
  <si>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</si>
  <si>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</si>
  <si>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</si>
  <si>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</si>
  <si>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</si>
  <si>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</si>
  <si>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</si>
  <si>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r>
      <t xml:space="preserve">Micro Enterprises (Manufacturing + Service) </t>
    </r>
    <r>
      <rPr>
        <sz val="11"/>
        <color indexed="8"/>
        <rFont val="Calibri"/>
        <family val="2"/>
      </rPr>
      <t>(including Khadi &amp; Village Industries)</t>
    </r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</si>
  <si>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</si>
  <si>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</si>
  <si>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</si>
  <si>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</si>
  <si>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</si>
  <si>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</si>
  <si>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</si>
  <si>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</si>
  <si>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</si>
  <si>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</si>
  <si>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</si>
  <si>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</si>
  <si>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</si>
  <si>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</si>
  <si>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</si>
  <si>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</si>
  <si>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</si>
  <si>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</si>
  <si>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</si>
  <si>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</si>
  <si>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</si>
  <si>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</si>
  <si>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</si>
  <si>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</si>
  <si>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</si>
  <si>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</si>
  <si>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</si>
  <si>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</si>
  <si>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</si>
  <si>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</si>
  <si>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</si>
  <si>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r>
      <t xml:space="preserve">Sub-total Non-Priority Sector Lending </t>
    </r>
    <r>
      <rPr>
        <b/>
        <sz val="11"/>
        <color indexed="8"/>
        <rFont val="Calibri"/>
        <family val="2"/>
      </rPr>
      <t>= 4A+4B+4C+4D+4E</t>
    </r>
  </si>
  <si>
    <t>Total = 2+5</t>
  </si>
  <si>
    <t>2. PRIVATE SECTOR BANKS</t>
  </si>
  <si>
    <t>3. REGIONAL RURAL BANKS</t>
  </si>
  <si>
    <t>4. SMALL FINANCE BANKS</t>
  </si>
  <si>
    <t>(A): PUBLIC SECTOR BANKS</t>
  </si>
  <si>
    <t>SLBC Maharashtra - Convener : Bank of Maharashtra</t>
  </si>
  <si>
    <t xml:space="preserve">All Inclusive MIS </t>
  </si>
  <si>
    <t>Name of the State/Union Territory:-- MAHARASHTRA</t>
  </si>
  <si>
    <t xml:space="preserve">Priority  Sector </t>
  </si>
  <si>
    <t xml:space="preserve">Non-Priority Sector </t>
  </si>
  <si>
    <t>(A) Public Sector Banks (B) Private Sector Banks (C) Regional Rural Banks (D) Small Finance Banks (E) Rural Cooperative Banks (StCBs and DCCBs)                                 Total (A+B+C+D+E)</t>
  </si>
  <si>
    <t>6. Maharashtra State Coop Bank (DCCBs)</t>
  </si>
  <si>
    <t>Statement showing Achievement vis-à-vis Targets under the Annual Credit Plan (ACP) for the quarter ended 30.09.2024</t>
  </si>
  <si>
    <t>5. Wholly Owned Subsidaries of Foreign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</si>
</sst>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09]General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164" fontId="1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/>
    </xf>
    <xf numFmtId="1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1" fillId="4" borderId="1" xfId="0" applyNumberFormat="1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1" fontId="1" fillId="5" borderId="1" xfId="0" applyNumberFormat="1" applyFont="1" applyFill="1" applyBorder="1"/>
    <xf numFmtId="1" fontId="0" fillId="5" borderId="1" xfId="0" applyNumberFormat="1" applyFill="1" applyBorder="1"/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1" fontId="0" fillId="6" borderId="1" xfId="0" applyNumberFormat="1" applyFill="1" applyBorder="1"/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wrapText="1"/>
    </xf>
    <xf numFmtId="0" fontId="0" fillId="6" borderId="1" xfId="0" applyFill="1" applyBorder="1"/>
    <xf numFmtId="1" fontId="0" fillId="3" borderId="0" xfId="0" applyNumberFormat="1" applyFill="1"/>
    <xf numFmtId="1" fontId="1" fillId="5" borderId="1" xfId="0" applyNumberFormat="1" applyFont="1" applyFill="1" applyBorder="1" applyAlignment="1">
      <alignment horizontal="right"/>
    </xf>
    <xf numFmtId="1" fontId="1" fillId="7" borderId="1" xfId="0" applyNumberFormat="1" applyFont="1" applyFill="1" applyBorder="1"/>
    <xf numFmtId="0" fontId="0" fillId="3" borderId="0" xfId="0" applyFill="1" applyAlignment="1">
      <alignment wrapText="1"/>
    </xf>
    <xf numFmtId="1" fontId="1" fillId="2" borderId="1" xfId="0" applyNumberFormat="1" applyFont="1" applyFill="1" applyBorder="1"/>
    <xf numFmtId="1" fontId="1" fillId="3" borderId="0" xfId="0" applyNumberFormat="1" applyFont="1" applyFill="1"/>
    <xf numFmtId="1" fontId="0" fillId="0" borderId="0" xfId="0" applyNumberFormat="1"/>
    <xf numFmtId="0" fontId="1" fillId="6" borderId="1" xfId="0" applyFont="1" applyFill="1" applyBorder="1" applyAlignment="1">
      <alignment horizontal="right" wrapText="1"/>
    </xf>
    <xf numFmtId="165" fontId="0" fillId="6" borderId="1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8" fillId="4" borderId="1" xfId="2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Excel Built-in Normal" xfId="3" xr:uid="{00000000-0005-0000-0000-000000000000}"/>
    <cellStyle name="Normal" xfId="0" builtinId="0"/>
    <cellStyle name="Normal 2" xfId="1" xr:uid="{00000000-0005-0000-0000-000002000000}"/>
    <cellStyle name="Normal_MIS I Submitted to RBI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249"/>
  <sheetViews>
    <sheetView tabSelected="1" zoomScaleNormal="100" zoomScaleSheetLayoutView="85" workbookViewId="0">
      <selection activeCell="A4" sqref="A4:J4"/>
    </sheetView>
  </sheetViews>
  <sheetFormatPr defaultRowHeight="15" x14ac:dyDescent="0.25"/>
  <cols>
    <col min="1" max="1" width="6.7109375" style="11" bestFit="1" customWidth="1"/>
    <col min="2" max="2" width="48.85546875" style="15" customWidth="1"/>
    <col min="3" max="3" width="12.7109375" bestFit="1" customWidth="1"/>
    <col min="4" max="4" width="14.28515625" customWidth="1"/>
    <col min="5" max="5" width="15" customWidth="1"/>
    <col min="6" max="6" width="13.85546875" customWidth="1"/>
    <col min="7" max="7" width="13" bestFit="1" customWidth="1"/>
    <col min="8" max="8" width="11.5703125" bestFit="1" customWidth="1"/>
    <col min="9" max="9" width="11.140625" customWidth="1"/>
    <col min="10" max="10" width="13.140625" customWidth="1"/>
    <col min="12" max="12" width="9.140625" style="2"/>
    <col min="13" max="13" width="23.7109375" style="2" customWidth="1"/>
    <col min="14" max="81" width="9.140625" style="1"/>
    <col min="240" max="240" width="6.7109375" bestFit="1" customWidth="1"/>
    <col min="241" max="241" width="74.5703125" customWidth="1"/>
    <col min="242" max="242" width="12.7109375" bestFit="1" customWidth="1"/>
    <col min="243" max="243" width="11.28515625" customWidth="1"/>
    <col min="244" max="244" width="15" customWidth="1"/>
    <col min="245" max="245" width="13.85546875" customWidth="1"/>
    <col min="246" max="246" width="12.7109375" bestFit="1" customWidth="1"/>
    <col min="247" max="247" width="9.7109375" bestFit="1" customWidth="1"/>
    <col min="248" max="248" width="11.140625" customWidth="1"/>
    <col min="249" max="249" width="13.140625" customWidth="1"/>
    <col min="250" max="250" width="12.7109375" bestFit="1" customWidth="1"/>
    <col min="251" max="251" width="11.5703125" customWidth="1"/>
    <col min="252" max="252" width="14.7109375" customWidth="1"/>
    <col min="253" max="253" width="13.7109375" customWidth="1"/>
    <col min="254" max="254" width="12.7109375" bestFit="1" customWidth="1"/>
    <col min="255" max="255" width="9.7109375" bestFit="1" customWidth="1"/>
    <col min="256" max="256" width="11.42578125" customWidth="1"/>
    <col min="257" max="257" width="11.5703125" bestFit="1" customWidth="1"/>
    <col min="496" max="496" width="6.7109375" bestFit="1" customWidth="1"/>
    <col min="497" max="497" width="74.5703125" customWidth="1"/>
    <col min="498" max="498" width="12.7109375" bestFit="1" customWidth="1"/>
    <col min="499" max="499" width="11.28515625" customWidth="1"/>
    <col min="500" max="500" width="15" customWidth="1"/>
    <col min="501" max="501" width="13.85546875" customWidth="1"/>
    <col min="502" max="502" width="12.7109375" bestFit="1" customWidth="1"/>
    <col min="503" max="503" width="9.7109375" bestFit="1" customWidth="1"/>
    <col min="504" max="504" width="11.140625" customWidth="1"/>
    <col min="505" max="505" width="13.140625" customWidth="1"/>
    <col min="506" max="506" width="12.7109375" bestFit="1" customWidth="1"/>
    <col min="507" max="507" width="11.5703125" customWidth="1"/>
    <col min="508" max="508" width="14.7109375" customWidth="1"/>
    <col min="509" max="509" width="13.7109375" customWidth="1"/>
    <col min="510" max="510" width="12.7109375" bestFit="1" customWidth="1"/>
    <col min="511" max="511" width="9.7109375" bestFit="1" customWidth="1"/>
    <col min="512" max="512" width="11.42578125" customWidth="1"/>
    <col min="513" max="513" width="11.5703125" bestFit="1" customWidth="1"/>
    <col min="752" max="752" width="6.7109375" bestFit="1" customWidth="1"/>
    <col min="753" max="753" width="74.5703125" customWidth="1"/>
    <col min="754" max="754" width="12.7109375" bestFit="1" customWidth="1"/>
    <col min="755" max="755" width="11.28515625" customWidth="1"/>
    <col min="756" max="756" width="15" customWidth="1"/>
    <col min="757" max="757" width="13.85546875" customWidth="1"/>
    <col min="758" max="758" width="12.7109375" bestFit="1" customWidth="1"/>
    <col min="759" max="759" width="9.7109375" bestFit="1" customWidth="1"/>
    <col min="760" max="760" width="11.140625" customWidth="1"/>
    <col min="761" max="761" width="13.140625" customWidth="1"/>
    <col min="762" max="762" width="12.7109375" bestFit="1" customWidth="1"/>
    <col min="763" max="763" width="11.5703125" customWidth="1"/>
    <col min="764" max="764" width="14.7109375" customWidth="1"/>
    <col min="765" max="765" width="13.7109375" customWidth="1"/>
    <col min="766" max="766" width="12.7109375" bestFit="1" customWidth="1"/>
    <col min="767" max="767" width="9.7109375" bestFit="1" customWidth="1"/>
    <col min="768" max="768" width="11.42578125" customWidth="1"/>
    <col min="769" max="769" width="11.5703125" bestFit="1" customWidth="1"/>
    <col min="1008" max="1008" width="6.7109375" bestFit="1" customWidth="1"/>
    <col min="1009" max="1009" width="74.5703125" customWidth="1"/>
    <col min="1010" max="1010" width="12.7109375" bestFit="1" customWidth="1"/>
    <col min="1011" max="1011" width="11.28515625" customWidth="1"/>
    <col min="1012" max="1012" width="15" customWidth="1"/>
    <col min="1013" max="1013" width="13.85546875" customWidth="1"/>
    <col min="1014" max="1014" width="12.7109375" bestFit="1" customWidth="1"/>
    <col min="1015" max="1015" width="9.7109375" bestFit="1" customWidth="1"/>
    <col min="1016" max="1016" width="11.140625" customWidth="1"/>
    <col min="1017" max="1017" width="13.140625" customWidth="1"/>
    <col min="1018" max="1018" width="12.7109375" bestFit="1" customWidth="1"/>
    <col min="1019" max="1019" width="11.5703125" customWidth="1"/>
    <col min="1020" max="1020" width="14.7109375" customWidth="1"/>
    <col min="1021" max="1021" width="13.7109375" customWidth="1"/>
    <col min="1022" max="1022" width="12.7109375" bestFit="1" customWidth="1"/>
    <col min="1023" max="1023" width="9.7109375" bestFit="1" customWidth="1"/>
    <col min="1024" max="1024" width="11.42578125" customWidth="1"/>
    <col min="1025" max="1025" width="11.5703125" bestFit="1" customWidth="1"/>
    <col min="1264" max="1264" width="6.7109375" bestFit="1" customWidth="1"/>
    <col min="1265" max="1265" width="74.5703125" customWidth="1"/>
    <col min="1266" max="1266" width="12.7109375" bestFit="1" customWidth="1"/>
    <col min="1267" max="1267" width="11.28515625" customWidth="1"/>
    <col min="1268" max="1268" width="15" customWidth="1"/>
    <col min="1269" max="1269" width="13.85546875" customWidth="1"/>
    <col min="1270" max="1270" width="12.7109375" bestFit="1" customWidth="1"/>
    <col min="1271" max="1271" width="9.7109375" bestFit="1" customWidth="1"/>
    <col min="1272" max="1272" width="11.140625" customWidth="1"/>
    <col min="1273" max="1273" width="13.140625" customWidth="1"/>
    <col min="1274" max="1274" width="12.7109375" bestFit="1" customWidth="1"/>
    <col min="1275" max="1275" width="11.5703125" customWidth="1"/>
    <col min="1276" max="1276" width="14.7109375" customWidth="1"/>
    <col min="1277" max="1277" width="13.7109375" customWidth="1"/>
    <col min="1278" max="1278" width="12.7109375" bestFit="1" customWidth="1"/>
    <col min="1279" max="1279" width="9.7109375" bestFit="1" customWidth="1"/>
    <col min="1280" max="1280" width="11.42578125" customWidth="1"/>
    <col min="1281" max="1281" width="11.5703125" bestFit="1" customWidth="1"/>
    <col min="1520" max="1520" width="6.7109375" bestFit="1" customWidth="1"/>
    <col min="1521" max="1521" width="74.5703125" customWidth="1"/>
    <col min="1522" max="1522" width="12.7109375" bestFit="1" customWidth="1"/>
    <col min="1523" max="1523" width="11.28515625" customWidth="1"/>
    <col min="1524" max="1524" width="15" customWidth="1"/>
    <col min="1525" max="1525" width="13.85546875" customWidth="1"/>
    <col min="1526" max="1526" width="12.7109375" bestFit="1" customWidth="1"/>
    <col min="1527" max="1527" width="9.7109375" bestFit="1" customWidth="1"/>
    <col min="1528" max="1528" width="11.140625" customWidth="1"/>
    <col min="1529" max="1529" width="13.140625" customWidth="1"/>
    <col min="1530" max="1530" width="12.7109375" bestFit="1" customWidth="1"/>
    <col min="1531" max="1531" width="11.5703125" customWidth="1"/>
    <col min="1532" max="1532" width="14.7109375" customWidth="1"/>
    <col min="1533" max="1533" width="13.7109375" customWidth="1"/>
    <col min="1534" max="1534" width="12.7109375" bestFit="1" customWidth="1"/>
    <col min="1535" max="1535" width="9.7109375" bestFit="1" customWidth="1"/>
    <col min="1536" max="1536" width="11.42578125" customWidth="1"/>
    <col min="1537" max="1537" width="11.5703125" bestFit="1" customWidth="1"/>
    <col min="1776" max="1776" width="6.7109375" bestFit="1" customWidth="1"/>
    <col min="1777" max="1777" width="74.5703125" customWidth="1"/>
    <col min="1778" max="1778" width="12.7109375" bestFit="1" customWidth="1"/>
    <col min="1779" max="1779" width="11.28515625" customWidth="1"/>
    <col min="1780" max="1780" width="15" customWidth="1"/>
    <col min="1781" max="1781" width="13.85546875" customWidth="1"/>
    <col min="1782" max="1782" width="12.7109375" bestFit="1" customWidth="1"/>
    <col min="1783" max="1783" width="9.7109375" bestFit="1" customWidth="1"/>
    <col min="1784" max="1784" width="11.140625" customWidth="1"/>
    <col min="1785" max="1785" width="13.140625" customWidth="1"/>
    <col min="1786" max="1786" width="12.7109375" bestFit="1" customWidth="1"/>
    <col min="1787" max="1787" width="11.5703125" customWidth="1"/>
    <col min="1788" max="1788" width="14.7109375" customWidth="1"/>
    <col min="1789" max="1789" width="13.7109375" customWidth="1"/>
    <col min="1790" max="1790" width="12.7109375" bestFit="1" customWidth="1"/>
    <col min="1791" max="1791" width="9.7109375" bestFit="1" customWidth="1"/>
    <col min="1792" max="1792" width="11.42578125" customWidth="1"/>
    <col min="1793" max="1793" width="11.5703125" bestFit="1" customWidth="1"/>
    <col min="2032" max="2032" width="6.7109375" bestFit="1" customWidth="1"/>
    <col min="2033" max="2033" width="74.5703125" customWidth="1"/>
    <col min="2034" max="2034" width="12.7109375" bestFit="1" customWidth="1"/>
    <col min="2035" max="2035" width="11.28515625" customWidth="1"/>
    <col min="2036" max="2036" width="15" customWidth="1"/>
    <col min="2037" max="2037" width="13.85546875" customWidth="1"/>
    <col min="2038" max="2038" width="12.7109375" bestFit="1" customWidth="1"/>
    <col min="2039" max="2039" width="9.7109375" bestFit="1" customWidth="1"/>
    <col min="2040" max="2040" width="11.140625" customWidth="1"/>
    <col min="2041" max="2041" width="13.140625" customWidth="1"/>
    <col min="2042" max="2042" width="12.7109375" bestFit="1" customWidth="1"/>
    <col min="2043" max="2043" width="11.5703125" customWidth="1"/>
    <col min="2044" max="2044" width="14.7109375" customWidth="1"/>
    <col min="2045" max="2045" width="13.7109375" customWidth="1"/>
    <col min="2046" max="2046" width="12.7109375" bestFit="1" customWidth="1"/>
    <col min="2047" max="2047" width="9.7109375" bestFit="1" customWidth="1"/>
    <col min="2048" max="2048" width="11.42578125" customWidth="1"/>
    <col min="2049" max="2049" width="11.5703125" bestFit="1" customWidth="1"/>
    <col min="2288" max="2288" width="6.7109375" bestFit="1" customWidth="1"/>
    <col min="2289" max="2289" width="74.5703125" customWidth="1"/>
    <col min="2290" max="2290" width="12.7109375" bestFit="1" customWidth="1"/>
    <col min="2291" max="2291" width="11.28515625" customWidth="1"/>
    <col min="2292" max="2292" width="15" customWidth="1"/>
    <col min="2293" max="2293" width="13.85546875" customWidth="1"/>
    <col min="2294" max="2294" width="12.7109375" bestFit="1" customWidth="1"/>
    <col min="2295" max="2295" width="9.7109375" bestFit="1" customWidth="1"/>
    <col min="2296" max="2296" width="11.140625" customWidth="1"/>
    <col min="2297" max="2297" width="13.140625" customWidth="1"/>
    <col min="2298" max="2298" width="12.7109375" bestFit="1" customWidth="1"/>
    <col min="2299" max="2299" width="11.5703125" customWidth="1"/>
    <col min="2300" max="2300" width="14.7109375" customWidth="1"/>
    <col min="2301" max="2301" width="13.7109375" customWidth="1"/>
    <col min="2302" max="2302" width="12.7109375" bestFit="1" customWidth="1"/>
    <col min="2303" max="2303" width="9.7109375" bestFit="1" customWidth="1"/>
    <col min="2304" max="2304" width="11.42578125" customWidth="1"/>
    <col min="2305" max="2305" width="11.5703125" bestFit="1" customWidth="1"/>
    <col min="2544" max="2544" width="6.7109375" bestFit="1" customWidth="1"/>
    <col min="2545" max="2545" width="74.5703125" customWidth="1"/>
    <col min="2546" max="2546" width="12.7109375" bestFit="1" customWidth="1"/>
    <col min="2547" max="2547" width="11.28515625" customWidth="1"/>
    <col min="2548" max="2548" width="15" customWidth="1"/>
    <col min="2549" max="2549" width="13.85546875" customWidth="1"/>
    <col min="2550" max="2550" width="12.7109375" bestFit="1" customWidth="1"/>
    <col min="2551" max="2551" width="9.7109375" bestFit="1" customWidth="1"/>
    <col min="2552" max="2552" width="11.140625" customWidth="1"/>
    <col min="2553" max="2553" width="13.140625" customWidth="1"/>
    <col min="2554" max="2554" width="12.7109375" bestFit="1" customWidth="1"/>
    <col min="2555" max="2555" width="11.5703125" customWidth="1"/>
    <col min="2556" max="2556" width="14.7109375" customWidth="1"/>
    <col min="2557" max="2557" width="13.7109375" customWidth="1"/>
    <col min="2558" max="2558" width="12.7109375" bestFit="1" customWidth="1"/>
    <col min="2559" max="2559" width="9.7109375" bestFit="1" customWidth="1"/>
    <col min="2560" max="2560" width="11.42578125" customWidth="1"/>
    <col min="2561" max="2561" width="11.5703125" bestFit="1" customWidth="1"/>
    <col min="2800" max="2800" width="6.7109375" bestFit="1" customWidth="1"/>
    <col min="2801" max="2801" width="74.5703125" customWidth="1"/>
    <col min="2802" max="2802" width="12.7109375" bestFit="1" customWidth="1"/>
    <col min="2803" max="2803" width="11.28515625" customWidth="1"/>
    <col min="2804" max="2804" width="15" customWidth="1"/>
    <col min="2805" max="2805" width="13.85546875" customWidth="1"/>
    <col min="2806" max="2806" width="12.7109375" bestFit="1" customWidth="1"/>
    <col min="2807" max="2807" width="9.7109375" bestFit="1" customWidth="1"/>
    <col min="2808" max="2808" width="11.140625" customWidth="1"/>
    <col min="2809" max="2809" width="13.140625" customWidth="1"/>
    <col min="2810" max="2810" width="12.7109375" bestFit="1" customWidth="1"/>
    <col min="2811" max="2811" width="11.5703125" customWidth="1"/>
    <col min="2812" max="2812" width="14.7109375" customWidth="1"/>
    <col min="2813" max="2813" width="13.7109375" customWidth="1"/>
    <col min="2814" max="2814" width="12.7109375" bestFit="1" customWidth="1"/>
    <col min="2815" max="2815" width="9.7109375" bestFit="1" customWidth="1"/>
    <col min="2816" max="2816" width="11.42578125" customWidth="1"/>
    <col min="2817" max="2817" width="11.5703125" bestFit="1" customWidth="1"/>
    <col min="3056" max="3056" width="6.7109375" bestFit="1" customWidth="1"/>
    <col min="3057" max="3057" width="74.5703125" customWidth="1"/>
    <col min="3058" max="3058" width="12.7109375" bestFit="1" customWidth="1"/>
    <col min="3059" max="3059" width="11.28515625" customWidth="1"/>
    <col min="3060" max="3060" width="15" customWidth="1"/>
    <col min="3061" max="3061" width="13.85546875" customWidth="1"/>
    <col min="3062" max="3062" width="12.7109375" bestFit="1" customWidth="1"/>
    <col min="3063" max="3063" width="9.7109375" bestFit="1" customWidth="1"/>
    <col min="3064" max="3064" width="11.140625" customWidth="1"/>
    <col min="3065" max="3065" width="13.140625" customWidth="1"/>
    <col min="3066" max="3066" width="12.7109375" bestFit="1" customWidth="1"/>
    <col min="3067" max="3067" width="11.5703125" customWidth="1"/>
    <col min="3068" max="3068" width="14.7109375" customWidth="1"/>
    <col min="3069" max="3069" width="13.7109375" customWidth="1"/>
    <col min="3070" max="3070" width="12.7109375" bestFit="1" customWidth="1"/>
    <col min="3071" max="3071" width="9.7109375" bestFit="1" customWidth="1"/>
    <col min="3072" max="3072" width="11.42578125" customWidth="1"/>
    <col min="3073" max="3073" width="11.5703125" bestFit="1" customWidth="1"/>
    <col min="3312" max="3312" width="6.7109375" bestFit="1" customWidth="1"/>
    <col min="3313" max="3313" width="74.5703125" customWidth="1"/>
    <col min="3314" max="3314" width="12.7109375" bestFit="1" customWidth="1"/>
    <col min="3315" max="3315" width="11.28515625" customWidth="1"/>
    <col min="3316" max="3316" width="15" customWidth="1"/>
    <col min="3317" max="3317" width="13.85546875" customWidth="1"/>
    <col min="3318" max="3318" width="12.7109375" bestFit="1" customWidth="1"/>
    <col min="3319" max="3319" width="9.7109375" bestFit="1" customWidth="1"/>
    <col min="3320" max="3320" width="11.140625" customWidth="1"/>
    <col min="3321" max="3321" width="13.140625" customWidth="1"/>
    <col min="3322" max="3322" width="12.7109375" bestFit="1" customWidth="1"/>
    <col min="3323" max="3323" width="11.5703125" customWidth="1"/>
    <col min="3324" max="3324" width="14.7109375" customWidth="1"/>
    <col min="3325" max="3325" width="13.7109375" customWidth="1"/>
    <col min="3326" max="3326" width="12.7109375" bestFit="1" customWidth="1"/>
    <col min="3327" max="3327" width="9.7109375" bestFit="1" customWidth="1"/>
    <col min="3328" max="3328" width="11.42578125" customWidth="1"/>
    <col min="3329" max="3329" width="11.5703125" bestFit="1" customWidth="1"/>
    <col min="3568" max="3568" width="6.7109375" bestFit="1" customWidth="1"/>
    <col min="3569" max="3569" width="74.5703125" customWidth="1"/>
    <col min="3570" max="3570" width="12.7109375" bestFit="1" customWidth="1"/>
    <col min="3571" max="3571" width="11.28515625" customWidth="1"/>
    <col min="3572" max="3572" width="15" customWidth="1"/>
    <col min="3573" max="3573" width="13.85546875" customWidth="1"/>
    <col min="3574" max="3574" width="12.7109375" bestFit="1" customWidth="1"/>
    <col min="3575" max="3575" width="9.7109375" bestFit="1" customWidth="1"/>
    <col min="3576" max="3576" width="11.140625" customWidth="1"/>
    <col min="3577" max="3577" width="13.140625" customWidth="1"/>
    <col min="3578" max="3578" width="12.7109375" bestFit="1" customWidth="1"/>
    <col min="3579" max="3579" width="11.5703125" customWidth="1"/>
    <col min="3580" max="3580" width="14.7109375" customWidth="1"/>
    <col min="3581" max="3581" width="13.7109375" customWidth="1"/>
    <col min="3582" max="3582" width="12.7109375" bestFit="1" customWidth="1"/>
    <col min="3583" max="3583" width="9.7109375" bestFit="1" customWidth="1"/>
    <col min="3584" max="3584" width="11.42578125" customWidth="1"/>
    <col min="3585" max="3585" width="11.5703125" bestFit="1" customWidth="1"/>
    <col min="3824" max="3824" width="6.7109375" bestFit="1" customWidth="1"/>
    <col min="3825" max="3825" width="74.5703125" customWidth="1"/>
    <col min="3826" max="3826" width="12.7109375" bestFit="1" customWidth="1"/>
    <col min="3827" max="3827" width="11.28515625" customWidth="1"/>
    <col min="3828" max="3828" width="15" customWidth="1"/>
    <col min="3829" max="3829" width="13.85546875" customWidth="1"/>
    <col min="3830" max="3830" width="12.7109375" bestFit="1" customWidth="1"/>
    <col min="3831" max="3831" width="9.7109375" bestFit="1" customWidth="1"/>
    <col min="3832" max="3832" width="11.140625" customWidth="1"/>
    <col min="3833" max="3833" width="13.140625" customWidth="1"/>
    <col min="3834" max="3834" width="12.7109375" bestFit="1" customWidth="1"/>
    <col min="3835" max="3835" width="11.5703125" customWidth="1"/>
    <col min="3836" max="3836" width="14.7109375" customWidth="1"/>
    <col min="3837" max="3837" width="13.7109375" customWidth="1"/>
    <col min="3838" max="3838" width="12.7109375" bestFit="1" customWidth="1"/>
    <col min="3839" max="3839" width="9.7109375" bestFit="1" customWidth="1"/>
    <col min="3840" max="3840" width="11.42578125" customWidth="1"/>
    <col min="3841" max="3841" width="11.5703125" bestFit="1" customWidth="1"/>
    <col min="4080" max="4080" width="6.7109375" bestFit="1" customWidth="1"/>
    <col min="4081" max="4081" width="74.5703125" customWidth="1"/>
    <col min="4082" max="4082" width="12.7109375" bestFit="1" customWidth="1"/>
    <col min="4083" max="4083" width="11.28515625" customWidth="1"/>
    <col min="4084" max="4084" width="15" customWidth="1"/>
    <col min="4085" max="4085" width="13.85546875" customWidth="1"/>
    <col min="4086" max="4086" width="12.7109375" bestFit="1" customWidth="1"/>
    <col min="4087" max="4087" width="9.7109375" bestFit="1" customWidth="1"/>
    <col min="4088" max="4088" width="11.140625" customWidth="1"/>
    <col min="4089" max="4089" width="13.140625" customWidth="1"/>
    <col min="4090" max="4090" width="12.7109375" bestFit="1" customWidth="1"/>
    <col min="4091" max="4091" width="11.5703125" customWidth="1"/>
    <col min="4092" max="4092" width="14.7109375" customWidth="1"/>
    <col min="4093" max="4093" width="13.7109375" customWidth="1"/>
    <col min="4094" max="4094" width="12.7109375" bestFit="1" customWidth="1"/>
    <col min="4095" max="4095" width="9.7109375" bestFit="1" customWidth="1"/>
    <col min="4096" max="4096" width="11.42578125" customWidth="1"/>
    <col min="4097" max="4097" width="11.5703125" bestFit="1" customWidth="1"/>
    <col min="4336" max="4336" width="6.7109375" bestFit="1" customWidth="1"/>
    <col min="4337" max="4337" width="74.5703125" customWidth="1"/>
    <col min="4338" max="4338" width="12.7109375" bestFit="1" customWidth="1"/>
    <col min="4339" max="4339" width="11.28515625" customWidth="1"/>
    <col min="4340" max="4340" width="15" customWidth="1"/>
    <col min="4341" max="4341" width="13.85546875" customWidth="1"/>
    <col min="4342" max="4342" width="12.7109375" bestFit="1" customWidth="1"/>
    <col min="4343" max="4343" width="9.7109375" bestFit="1" customWidth="1"/>
    <col min="4344" max="4344" width="11.140625" customWidth="1"/>
    <col min="4345" max="4345" width="13.140625" customWidth="1"/>
    <col min="4346" max="4346" width="12.7109375" bestFit="1" customWidth="1"/>
    <col min="4347" max="4347" width="11.5703125" customWidth="1"/>
    <col min="4348" max="4348" width="14.7109375" customWidth="1"/>
    <col min="4349" max="4349" width="13.7109375" customWidth="1"/>
    <col min="4350" max="4350" width="12.7109375" bestFit="1" customWidth="1"/>
    <col min="4351" max="4351" width="9.7109375" bestFit="1" customWidth="1"/>
    <col min="4352" max="4352" width="11.42578125" customWidth="1"/>
    <col min="4353" max="4353" width="11.5703125" bestFit="1" customWidth="1"/>
    <col min="4592" max="4592" width="6.7109375" bestFit="1" customWidth="1"/>
    <col min="4593" max="4593" width="74.5703125" customWidth="1"/>
    <col min="4594" max="4594" width="12.7109375" bestFit="1" customWidth="1"/>
    <col min="4595" max="4595" width="11.28515625" customWidth="1"/>
    <col min="4596" max="4596" width="15" customWidth="1"/>
    <col min="4597" max="4597" width="13.85546875" customWidth="1"/>
    <col min="4598" max="4598" width="12.7109375" bestFit="1" customWidth="1"/>
    <col min="4599" max="4599" width="9.7109375" bestFit="1" customWidth="1"/>
    <col min="4600" max="4600" width="11.140625" customWidth="1"/>
    <col min="4601" max="4601" width="13.140625" customWidth="1"/>
    <col min="4602" max="4602" width="12.7109375" bestFit="1" customWidth="1"/>
    <col min="4603" max="4603" width="11.5703125" customWidth="1"/>
    <col min="4604" max="4604" width="14.7109375" customWidth="1"/>
    <col min="4605" max="4605" width="13.7109375" customWidth="1"/>
    <col min="4606" max="4606" width="12.7109375" bestFit="1" customWidth="1"/>
    <col min="4607" max="4607" width="9.7109375" bestFit="1" customWidth="1"/>
    <col min="4608" max="4608" width="11.42578125" customWidth="1"/>
    <col min="4609" max="4609" width="11.5703125" bestFit="1" customWidth="1"/>
    <col min="4848" max="4848" width="6.7109375" bestFit="1" customWidth="1"/>
    <col min="4849" max="4849" width="74.5703125" customWidth="1"/>
    <col min="4850" max="4850" width="12.7109375" bestFit="1" customWidth="1"/>
    <col min="4851" max="4851" width="11.28515625" customWidth="1"/>
    <col min="4852" max="4852" width="15" customWidth="1"/>
    <col min="4853" max="4853" width="13.85546875" customWidth="1"/>
    <col min="4854" max="4854" width="12.7109375" bestFit="1" customWidth="1"/>
    <col min="4855" max="4855" width="9.7109375" bestFit="1" customWidth="1"/>
    <col min="4856" max="4856" width="11.140625" customWidth="1"/>
    <col min="4857" max="4857" width="13.140625" customWidth="1"/>
    <col min="4858" max="4858" width="12.7109375" bestFit="1" customWidth="1"/>
    <col min="4859" max="4859" width="11.5703125" customWidth="1"/>
    <col min="4860" max="4860" width="14.7109375" customWidth="1"/>
    <col min="4861" max="4861" width="13.7109375" customWidth="1"/>
    <col min="4862" max="4862" width="12.7109375" bestFit="1" customWidth="1"/>
    <col min="4863" max="4863" width="9.7109375" bestFit="1" customWidth="1"/>
    <col min="4864" max="4864" width="11.42578125" customWidth="1"/>
    <col min="4865" max="4865" width="11.5703125" bestFit="1" customWidth="1"/>
    <col min="5104" max="5104" width="6.7109375" bestFit="1" customWidth="1"/>
    <col min="5105" max="5105" width="74.5703125" customWidth="1"/>
    <col min="5106" max="5106" width="12.7109375" bestFit="1" customWidth="1"/>
    <col min="5107" max="5107" width="11.28515625" customWidth="1"/>
    <col min="5108" max="5108" width="15" customWidth="1"/>
    <col min="5109" max="5109" width="13.85546875" customWidth="1"/>
    <col min="5110" max="5110" width="12.7109375" bestFit="1" customWidth="1"/>
    <col min="5111" max="5111" width="9.7109375" bestFit="1" customWidth="1"/>
    <col min="5112" max="5112" width="11.140625" customWidth="1"/>
    <col min="5113" max="5113" width="13.140625" customWidth="1"/>
    <col min="5114" max="5114" width="12.7109375" bestFit="1" customWidth="1"/>
    <col min="5115" max="5115" width="11.5703125" customWidth="1"/>
    <col min="5116" max="5116" width="14.7109375" customWidth="1"/>
    <col min="5117" max="5117" width="13.7109375" customWidth="1"/>
    <col min="5118" max="5118" width="12.7109375" bestFit="1" customWidth="1"/>
    <col min="5119" max="5119" width="9.7109375" bestFit="1" customWidth="1"/>
    <col min="5120" max="5120" width="11.42578125" customWidth="1"/>
    <col min="5121" max="5121" width="11.5703125" bestFit="1" customWidth="1"/>
    <col min="5360" max="5360" width="6.7109375" bestFit="1" customWidth="1"/>
    <col min="5361" max="5361" width="74.5703125" customWidth="1"/>
    <col min="5362" max="5362" width="12.7109375" bestFit="1" customWidth="1"/>
    <col min="5363" max="5363" width="11.28515625" customWidth="1"/>
    <col min="5364" max="5364" width="15" customWidth="1"/>
    <col min="5365" max="5365" width="13.85546875" customWidth="1"/>
    <col min="5366" max="5366" width="12.7109375" bestFit="1" customWidth="1"/>
    <col min="5367" max="5367" width="9.7109375" bestFit="1" customWidth="1"/>
    <col min="5368" max="5368" width="11.140625" customWidth="1"/>
    <col min="5369" max="5369" width="13.140625" customWidth="1"/>
    <col min="5370" max="5370" width="12.7109375" bestFit="1" customWidth="1"/>
    <col min="5371" max="5371" width="11.5703125" customWidth="1"/>
    <col min="5372" max="5372" width="14.7109375" customWidth="1"/>
    <col min="5373" max="5373" width="13.7109375" customWidth="1"/>
    <col min="5374" max="5374" width="12.7109375" bestFit="1" customWidth="1"/>
    <col min="5375" max="5375" width="9.7109375" bestFit="1" customWidth="1"/>
    <col min="5376" max="5376" width="11.42578125" customWidth="1"/>
    <col min="5377" max="5377" width="11.5703125" bestFit="1" customWidth="1"/>
    <col min="5616" max="5616" width="6.7109375" bestFit="1" customWidth="1"/>
    <col min="5617" max="5617" width="74.5703125" customWidth="1"/>
    <col min="5618" max="5618" width="12.7109375" bestFit="1" customWidth="1"/>
    <col min="5619" max="5619" width="11.28515625" customWidth="1"/>
    <col min="5620" max="5620" width="15" customWidth="1"/>
    <col min="5621" max="5621" width="13.85546875" customWidth="1"/>
    <col min="5622" max="5622" width="12.7109375" bestFit="1" customWidth="1"/>
    <col min="5623" max="5623" width="9.7109375" bestFit="1" customWidth="1"/>
    <col min="5624" max="5624" width="11.140625" customWidth="1"/>
    <col min="5625" max="5625" width="13.140625" customWidth="1"/>
    <col min="5626" max="5626" width="12.7109375" bestFit="1" customWidth="1"/>
    <col min="5627" max="5627" width="11.5703125" customWidth="1"/>
    <col min="5628" max="5628" width="14.7109375" customWidth="1"/>
    <col min="5629" max="5629" width="13.7109375" customWidth="1"/>
    <col min="5630" max="5630" width="12.7109375" bestFit="1" customWidth="1"/>
    <col min="5631" max="5631" width="9.7109375" bestFit="1" customWidth="1"/>
    <col min="5632" max="5632" width="11.42578125" customWidth="1"/>
    <col min="5633" max="5633" width="11.5703125" bestFit="1" customWidth="1"/>
    <col min="5872" max="5872" width="6.7109375" bestFit="1" customWidth="1"/>
    <col min="5873" max="5873" width="74.5703125" customWidth="1"/>
    <col min="5874" max="5874" width="12.7109375" bestFit="1" customWidth="1"/>
    <col min="5875" max="5875" width="11.28515625" customWidth="1"/>
    <col min="5876" max="5876" width="15" customWidth="1"/>
    <col min="5877" max="5877" width="13.85546875" customWidth="1"/>
    <col min="5878" max="5878" width="12.7109375" bestFit="1" customWidth="1"/>
    <col min="5879" max="5879" width="9.7109375" bestFit="1" customWidth="1"/>
    <col min="5880" max="5880" width="11.140625" customWidth="1"/>
    <col min="5881" max="5881" width="13.140625" customWidth="1"/>
    <col min="5882" max="5882" width="12.7109375" bestFit="1" customWidth="1"/>
    <col min="5883" max="5883" width="11.5703125" customWidth="1"/>
    <col min="5884" max="5884" width="14.7109375" customWidth="1"/>
    <col min="5885" max="5885" width="13.7109375" customWidth="1"/>
    <col min="5886" max="5886" width="12.7109375" bestFit="1" customWidth="1"/>
    <col min="5887" max="5887" width="9.7109375" bestFit="1" customWidth="1"/>
    <col min="5888" max="5888" width="11.42578125" customWidth="1"/>
    <col min="5889" max="5889" width="11.5703125" bestFit="1" customWidth="1"/>
    <col min="6128" max="6128" width="6.7109375" bestFit="1" customWidth="1"/>
    <col min="6129" max="6129" width="74.5703125" customWidth="1"/>
    <col min="6130" max="6130" width="12.7109375" bestFit="1" customWidth="1"/>
    <col min="6131" max="6131" width="11.28515625" customWidth="1"/>
    <col min="6132" max="6132" width="15" customWidth="1"/>
    <col min="6133" max="6133" width="13.85546875" customWidth="1"/>
    <col min="6134" max="6134" width="12.7109375" bestFit="1" customWidth="1"/>
    <col min="6135" max="6135" width="9.7109375" bestFit="1" customWidth="1"/>
    <col min="6136" max="6136" width="11.140625" customWidth="1"/>
    <col min="6137" max="6137" width="13.140625" customWidth="1"/>
    <col min="6138" max="6138" width="12.7109375" bestFit="1" customWidth="1"/>
    <col min="6139" max="6139" width="11.5703125" customWidth="1"/>
    <col min="6140" max="6140" width="14.7109375" customWidth="1"/>
    <col min="6141" max="6141" width="13.7109375" customWidth="1"/>
    <col min="6142" max="6142" width="12.7109375" bestFit="1" customWidth="1"/>
    <col min="6143" max="6143" width="9.7109375" bestFit="1" customWidth="1"/>
    <col min="6144" max="6144" width="11.42578125" customWidth="1"/>
    <col min="6145" max="6145" width="11.5703125" bestFit="1" customWidth="1"/>
    <col min="6384" max="6384" width="6.7109375" bestFit="1" customWidth="1"/>
    <col min="6385" max="6385" width="74.5703125" customWidth="1"/>
    <col min="6386" max="6386" width="12.7109375" bestFit="1" customWidth="1"/>
    <col min="6387" max="6387" width="11.28515625" customWidth="1"/>
    <col min="6388" max="6388" width="15" customWidth="1"/>
    <col min="6389" max="6389" width="13.85546875" customWidth="1"/>
    <col min="6390" max="6390" width="12.7109375" bestFit="1" customWidth="1"/>
    <col min="6391" max="6391" width="9.7109375" bestFit="1" customWidth="1"/>
    <col min="6392" max="6392" width="11.140625" customWidth="1"/>
    <col min="6393" max="6393" width="13.140625" customWidth="1"/>
    <col min="6394" max="6394" width="12.7109375" bestFit="1" customWidth="1"/>
    <col min="6395" max="6395" width="11.5703125" customWidth="1"/>
    <col min="6396" max="6396" width="14.7109375" customWidth="1"/>
    <col min="6397" max="6397" width="13.7109375" customWidth="1"/>
    <col min="6398" max="6398" width="12.7109375" bestFit="1" customWidth="1"/>
    <col min="6399" max="6399" width="9.7109375" bestFit="1" customWidth="1"/>
    <col min="6400" max="6400" width="11.42578125" customWidth="1"/>
    <col min="6401" max="6401" width="11.5703125" bestFit="1" customWidth="1"/>
    <col min="6640" max="6640" width="6.7109375" bestFit="1" customWidth="1"/>
    <col min="6641" max="6641" width="74.5703125" customWidth="1"/>
    <col min="6642" max="6642" width="12.7109375" bestFit="1" customWidth="1"/>
    <col min="6643" max="6643" width="11.28515625" customWidth="1"/>
    <col min="6644" max="6644" width="15" customWidth="1"/>
    <col min="6645" max="6645" width="13.85546875" customWidth="1"/>
    <col min="6646" max="6646" width="12.7109375" bestFit="1" customWidth="1"/>
    <col min="6647" max="6647" width="9.7109375" bestFit="1" customWidth="1"/>
    <col min="6648" max="6648" width="11.140625" customWidth="1"/>
    <col min="6649" max="6649" width="13.140625" customWidth="1"/>
    <col min="6650" max="6650" width="12.7109375" bestFit="1" customWidth="1"/>
    <col min="6651" max="6651" width="11.5703125" customWidth="1"/>
    <col min="6652" max="6652" width="14.7109375" customWidth="1"/>
    <col min="6653" max="6653" width="13.7109375" customWidth="1"/>
    <col min="6654" max="6654" width="12.7109375" bestFit="1" customWidth="1"/>
    <col min="6655" max="6655" width="9.7109375" bestFit="1" customWidth="1"/>
    <col min="6656" max="6656" width="11.42578125" customWidth="1"/>
    <col min="6657" max="6657" width="11.5703125" bestFit="1" customWidth="1"/>
    <col min="6896" max="6896" width="6.7109375" bestFit="1" customWidth="1"/>
    <col min="6897" max="6897" width="74.5703125" customWidth="1"/>
    <col min="6898" max="6898" width="12.7109375" bestFit="1" customWidth="1"/>
    <col min="6899" max="6899" width="11.28515625" customWidth="1"/>
    <col min="6900" max="6900" width="15" customWidth="1"/>
    <col min="6901" max="6901" width="13.85546875" customWidth="1"/>
    <col min="6902" max="6902" width="12.7109375" bestFit="1" customWidth="1"/>
    <col min="6903" max="6903" width="9.7109375" bestFit="1" customWidth="1"/>
    <col min="6904" max="6904" width="11.140625" customWidth="1"/>
    <col min="6905" max="6905" width="13.140625" customWidth="1"/>
    <col min="6906" max="6906" width="12.7109375" bestFit="1" customWidth="1"/>
    <col min="6907" max="6907" width="11.5703125" customWidth="1"/>
    <col min="6908" max="6908" width="14.7109375" customWidth="1"/>
    <col min="6909" max="6909" width="13.7109375" customWidth="1"/>
    <col min="6910" max="6910" width="12.7109375" bestFit="1" customWidth="1"/>
    <col min="6911" max="6911" width="9.7109375" bestFit="1" customWidth="1"/>
    <col min="6912" max="6912" width="11.42578125" customWidth="1"/>
    <col min="6913" max="6913" width="11.5703125" bestFit="1" customWidth="1"/>
    <col min="7152" max="7152" width="6.7109375" bestFit="1" customWidth="1"/>
    <col min="7153" max="7153" width="74.5703125" customWidth="1"/>
    <col min="7154" max="7154" width="12.7109375" bestFit="1" customWidth="1"/>
    <col min="7155" max="7155" width="11.28515625" customWidth="1"/>
    <col min="7156" max="7156" width="15" customWidth="1"/>
    <col min="7157" max="7157" width="13.85546875" customWidth="1"/>
    <col min="7158" max="7158" width="12.7109375" bestFit="1" customWidth="1"/>
    <col min="7159" max="7159" width="9.7109375" bestFit="1" customWidth="1"/>
    <col min="7160" max="7160" width="11.140625" customWidth="1"/>
    <col min="7161" max="7161" width="13.140625" customWidth="1"/>
    <col min="7162" max="7162" width="12.7109375" bestFit="1" customWidth="1"/>
    <col min="7163" max="7163" width="11.5703125" customWidth="1"/>
    <col min="7164" max="7164" width="14.7109375" customWidth="1"/>
    <col min="7165" max="7165" width="13.7109375" customWidth="1"/>
    <col min="7166" max="7166" width="12.7109375" bestFit="1" customWidth="1"/>
    <col min="7167" max="7167" width="9.7109375" bestFit="1" customWidth="1"/>
    <col min="7168" max="7168" width="11.42578125" customWidth="1"/>
    <col min="7169" max="7169" width="11.5703125" bestFit="1" customWidth="1"/>
    <col min="7408" max="7408" width="6.7109375" bestFit="1" customWidth="1"/>
    <col min="7409" max="7409" width="74.5703125" customWidth="1"/>
    <col min="7410" max="7410" width="12.7109375" bestFit="1" customWidth="1"/>
    <col min="7411" max="7411" width="11.28515625" customWidth="1"/>
    <col min="7412" max="7412" width="15" customWidth="1"/>
    <col min="7413" max="7413" width="13.85546875" customWidth="1"/>
    <col min="7414" max="7414" width="12.7109375" bestFit="1" customWidth="1"/>
    <col min="7415" max="7415" width="9.7109375" bestFit="1" customWidth="1"/>
    <col min="7416" max="7416" width="11.140625" customWidth="1"/>
    <col min="7417" max="7417" width="13.140625" customWidth="1"/>
    <col min="7418" max="7418" width="12.7109375" bestFit="1" customWidth="1"/>
    <col min="7419" max="7419" width="11.5703125" customWidth="1"/>
    <col min="7420" max="7420" width="14.7109375" customWidth="1"/>
    <col min="7421" max="7421" width="13.7109375" customWidth="1"/>
    <col min="7422" max="7422" width="12.7109375" bestFit="1" customWidth="1"/>
    <col min="7423" max="7423" width="9.7109375" bestFit="1" customWidth="1"/>
    <col min="7424" max="7424" width="11.42578125" customWidth="1"/>
    <col min="7425" max="7425" width="11.5703125" bestFit="1" customWidth="1"/>
    <col min="7664" max="7664" width="6.7109375" bestFit="1" customWidth="1"/>
    <col min="7665" max="7665" width="74.5703125" customWidth="1"/>
    <col min="7666" max="7666" width="12.7109375" bestFit="1" customWidth="1"/>
    <col min="7667" max="7667" width="11.28515625" customWidth="1"/>
    <col min="7668" max="7668" width="15" customWidth="1"/>
    <col min="7669" max="7669" width="13.85546875" customWidth="1"/>
    <col min="7670" max="7670" width="12.7109375" bestFit="1" customWidth="1"/>
    <col min="7671" max="7671" width="9.7109375" bestFit="1" customWidth="1"/>
    <col min="7672" max="7672" width="11.140625" customWidth="1"/>
    <col min="7673" max="7673" width="13.140625" customWidth="1"/>
    <col min="7674" max="7674" width="12.7109375" bestFit="1" customWidth="1"/>
    <col min="7675" max="7675" width="11.5703125" customWidth="1"/>
    <col min="7676" max="7676" width="14.7109375" customWidth="1"/>
    <col min="7677" max="7677" width="13.7109375" customWidth="1"/>
    <col min="7678" max="7678" width="12.7109375" bestFit="1" customWidth="1"/>
    <col min="7679" max="7679" width="9.7109375" bestFit="1" customWidth="1"/>
    <col min="7680" max="7680" width="11.42578125" customWidth="1"/>
    <col min="7681" max="7681" width="11.5703125" bestFit="1" customWidth="1"/>
    <col min="7920" max="7920" width="6.7109375" bestFit="1" customWidth="1"/>
    <col min="7921" max="7921" width="74.5703125" customWidth="1"/>
    <col min="7922" max="7922" width="12.7109375" bestFit="1" customWidth="1"/>
    <col min="7923" max="7923" width="11.28515625" customWidth="1"/>
    <col min="7924" max="7924" width="15" customWidth="1"/>
    <col min="7925" max="7925" width="13.85546875" customWidth="1"/>
    <col min="7926" max="7926" width="12.7109375" bestFit="1" customWidth="1"/>
    <col min="7927" max="7927" width="9.7109375" bestFit="1" customWidth="1"/>
    <col min="7928" max="7928" width="11.140625" customWidth="1"/>
    <col min="7929" max="7929" width="13.140625" customWidth="1"/>
    <col min="7930" max="7930" width="12.7109375" bestFit="1" customWidth="1"/>
    <col min="7931" max="7931" width="11.5703125" customWidth="1"/>
    <col min="7932" max="7932" width="14.7109375" customWidth="1"/>
    <col min="7933" max="7933" width="13.7109375" customWidth="1"/>
    <col min="7934" max="7934" width="12.7109375" bestFit="1" customWidth="1"/>
    <col min="7935" max="7935" width="9.7109375" bestFit="1" customWidth="1"/>
    <col min="7936" max="7936" width="11.42578125" customWidth="1"/>
    <col min="7937" max="7937" width="11.5703125" bestFit="1" customWidth="1"/>
    <col min="8176" max="8176" width="6.7109375" bestFit="1" customWidth="1"/>
    <col min="8177" max="8177" width="74.5703125" customWidth="1"/>
    <col min="8178" max="8178" width="12.7109375" bestFit="1" customWidth="1"/>
    <col min="8179" max="8179" width="11.28515625" customWidth="1"/>
    <col min="8180" max="8180" width="15" customWidth="1"/>
    <col min="8181" max="8181" width="13.85546875" customWidth="1"/>
    <col min="8182" max="8182" width="12.7109375" bestFit="1" customWidth="1"/>
    <col min="8183" max="8183" width="9.7109375" bestFit="1" customWidth="1"/>
    <col min="8184" max="8184" width="11.140625" customWidth="1"/>
    <col min="8185" max="8185" width="13.140625" customWidth="1"/>
    <col min="8186" max="8186" width="12.7109375" bestFit="1" customWidth="1"/>
    <col min="8187" max="8187" width="11.5703125" customWidth="1"/>
    <col min="8188" max="8188" width="14.7109375" customWidth="1"/>
    <col min="8189" max="8189" width="13.7109375" customWidth="1"/>
    <col min="8190" max="8190" width="12.7109375" bestFit="1" customWidth="1"/>
    <col min="8191" max="8191" width="9.7109375" bestFit="1" customWidth="1"/>
    <col min="8192" max="8192" width="11.42578125" customWidth="1"/>
    <col min="8193" max="8193" width="11.5703125" bestFit="1" customWidth="1"/>
    <col min="8432" max="8432" width="6.7109375" bestFit="1" customWidth="1"/>
    <col min="8433" max="8433" width="74.5703125" customWidth="1"/>
    <col min="8434" max="8434" width="12.7109375" bestFit="1" customWidth="1"/>
    <col min="8435" max="8435" width="11.28515625" customWidth="1"/>
    <col min="8436" max="8436" width="15" customWidth="1"/>
    <col min="8437" max="8437" width="13.85546875" customWidth="1"/>
    <col min="8438" max="8438" width="12.7109375" bestFit="1" customWidth="1"/>
    <col min="8439" max="8439" width="9.7109375" bestFit="1" customWidth="1"/>
    <col min="8440" max="8440" width="11.140625" customWidth="1"/>
    <col min="8441" max="8441" width="13.140625" customWidth="1"/>
    <col min="8442" max="8442" width="12.7109375" bestFit="1" customWidth="1"/>
    <col min="8443" max="8443" width="11.5703125" customWidth="1"/>
    <col min="8444" max="8444" width="14.7109375" customWidth="1"/>
    <col min="8445" max="8445" width="13.7109375" customWidth="1"/>
    <col min="8446" max="8446" width="12.7109375" bestFit="1" customWidth="1"/>
    <col min="8447" max="8447" width="9.7109375" bestFit="1" customWidth="1"/>
    <col min="8448" max="8448" width="11.42578125" customWidth="1"/>
    <col min="8449" max="8449" width="11.5703125" bestFit="1" customWidth="1"/>
    <col min="8688" max="8688" width="6.7109375" bestFit="1" customWidth="1"/>
    <col min="8689" max="8689" width="74.5703125" customWidth="1"/>
    <col min="8690" max="8690" width="12.7109375" bestFit="1" customWidth="1"/>
    <col min="8691" max="8691" width="11.28515625" customWidth="1"/>
    <col min="8692" max="8692" width="15" customWidth="1"/>
    <col min="8693" max="8693" width="13.85546875" customWidth="1"/>
    <col min="8694" max="8694" width="12.7109375" bestFit="1" customWidth="1"/>
    <col min="8695" max="8695" width="9.7109375" bestFit="1" customWidth="1"/>
    <col min="8696" max="8696" width="11.140625" customWidth="1"/>
    <col min="8697" max="8697" width="13.140625" customWidth="1"/>
    <col min="8698" max="8698" width="12.7109375" bestFit="1" customWidth="1"/>
    <col min="8699" max="8699" width="11.5703125" customWidth="1"/>
    <col min="8700" max="8700" width="14.7109375" customWidth="1"/>
    <col min="8701" max="8701" width="13.7109375" customWidth="1"/>
    <col min="8702" max="8702" width="12.7109375" bestFit="1" customWidth="1"/>
    <col min="8703" max="8703" width="9.7109375" bestFit="1" customWidth="1"/>
    <col min="8704" max="8704" width="11.42578125" customWidth="1"/>
    <col min="8705" max="8705" width="11.5703125" bestFit="1" customWidth="1"/>
    <col min="8944" max="8944" width="6.7109375" bestFit="1" customWidth="1"/>
    <col min="8945" max="8945" width="74.5703125" customWidth="1"/>
    <col min="8946" max="8946" width="12.7109375" bestFit="1" customWidth="1"/>
    <col min="8947" max="8947" width="11.28515625" customWidth="1"/>
    <col min="8948" max="8948" width="15" customWidth="1"/>
    <col min="8949" max="8949" width="13.85546875" customWidth="1"/>
    <col min="8950" max="8950" width="12.7109375" bestFit="1" customWidth="1"/>
    <col min="8951" max="8951" width="9.7109375" bestFit="1" customWidth="1"/>
    <col min="8952" max="8952" width="11.140625" customWidth="1"/>
    <col min="8953" max="8953" width="13.140625" customWidth="1"/>
    <col min="8954" max="8954" width="12.7109375" bestFit="1" customWidth="1"/>
    <col min="8955" max="8955" width="11.5703125" customWidth="1"/>
    <col min="8956" max="8956" width="14.7109375" customWidth="1"/>
    <col min="8957" max="8957" width="13.7109375" customWidth="1"/>
    <col min="8958" max="8958" width="12.7109375" bestFit="1" customWidth="1"/>
    <col min="8959" max="8959" width="9.7109375" bestFit="1" customWidth="1"/>
    <col min="8960" max="8960" width="11.42578125" customWidth="1"/>
    <col min="8961" max="8961" width="11.5703125" bestFit="1" customWidth="1"/>
    <col min="9200" max="9200" width="6.7109375" bestFit="1" customWidth="1"/>
    <col min="9201" max="9201" width="74.5703125" customWidth="1"/>
    <col min="9202" max="9202" width="12.7109375" bestFit="1" customWidth="1"/>
    <col min="9203" max="9203" width="11.28515625" customWidth="1"/>
    <col min="9204" max="9204" width="15" customWidth="1"/>
    <col min="9205" max="9205" width="13.85546875" customWidth="1"/>
    <col min="9206" max="9206" width="12.7109375" bestFit="1" customWidth="1"/>
    <col min="9207" max="9207" width="9.7109375" bestFit="1" customWidth="1"/>
    <col min="9208" max="9208" width="11.140625" customWidth="1"/>
    <col min="9209" max="9209" width="13.140625" customWidth="1"/>
    <col min="9210" max="9210" width="12.7109375" bestFit="1" customWidth="1"/>
    <col min="9211" max="9211" width="11.5703125" customWidth="1"/>
    <col min="9212" max="9212" width="14.7109375" customWidth="1"/>
    <col min="9213" max="9213" width="13.7109375" customWidth="1"/>
    <col min="9214" max="9214" width="12.7109375" bestFit="1" customWidth="1"/>
    <col min="9215" max="9215" width="9.7109375" bestFit="1" customWidth="1"/>
    <col min="9216" max="9216" width="11.42578125" customWidth="1"/>
    <col min="9217" max="9217" width="11.5703125" bestFit="1" customWidth="1"/>
    <col min="9456" max="9456" width="6.7109375" bestFit="1" customWidth="1"/>
    <col min="9457" max="9457" width="74.5703125" customWidth="1"/>
    <col min="9458" max="9458" width="12.7109375" bestFit="1" customWidth="1"/>
    <col min="9459" max="9459" width="11.28515625" customWidth="1"/>
    <col min="9460" max="9460" width="15" customWidth="1"/>
    <col min="9461" max="9461" width="13.85546875" customWidth="1"/>
    <col min="9462" max="9462" width="12.7109375" bestFit="1" customWidth="1"/>
    <col min="9463" max="9463" width="9.7109375" bestFit="1" customWidth="1"/>
    <col min="9464" max="9464" width="11.140625" customWidth="1"/>
    <col min="9465" max="9465" width="13.140625" customWidth="1"/>
    <col min="9466" max="9466" width="12.7109375" bestFit="1" customWidth="1"/>
    <col min="9467" max="9467" width="11.5703125" customWidth="1"/>
    <col min="9468" max="9468" width="14.7109375" customWidth="1"/>
    <col min="9469" max="9469" width="13.7109375" customWidth="1"/>
    <col min="9470" max="9470" width="12.7109375" bestFit="1" customWidth="1"/>
    <col min="9471" max="9471" width="9.7109375" bestFit="1" customWidth="1"/>
    <col min="9472" max="9472" width="11.42578125" customWidth="1"/>
    <col min="9473" max="9473" width="11.5703125" bestFit="1" customWidth="1"/>
    <col min="9712" max="9712" width="6.7109375" bestFit="1" customWidth="1"/>
    <col min="9713" max="9713" width="74.5703125" customWidth="1"/>
    <col min="9714" max="9714" width="12.7109375" bestFit="1" customWidth="1"/>
    <col min="9715" max="9715" width="11.28515625" customWidth="1"/>
    <col min="9716" max="9716" width="15" customWidth="1"/>
    <col min="9717" max="9717" width="13.85546875" customWidth="1"/>
    <col min="9718" max="9718" width="12.7109375" bestFit="1" customWidth="1"/>
    <col min="9719" max="9719" width="9.7109375" bestFit="1" customWidth="1"/>
    <col min="9720" max="9720" width="11.140625" customWidth="1"/>
    <col min="9721" max="9721" width="13.140625" customWidth="1"/>
    <col min="9722" max="9722" width="12.7109375" bestFit="1" customWidth="1"/>
    <col min="9723" max="9723" width="11.5703125" customWidth="1"/>
    <col min="9724" max="9724" width="14.7109375" customWidth="1"/>
    <col min="9725" max="9725" width="13.7109375" customWidth="1"/>
    <col min="9726" max="9726" width="12.7109375" bestFit="1" customWidth="1"/>
    <col min="9727" max="9727" width="9.7109375" bestFit="1" customWidth="1"/>
    <col min="9728" max="9728" width="11.42578125" customWidth="1"/>
    <col min="9729" max="9729" width="11.5703125" bestFit="1" customWidth="1"/>
    <col min="9968" max="9968" width="6.7109375" bestFit="1" customWidth="1"/>
    <col min="9969" max="9969" width="74.5703125" customWidth="1"/>
    <col min="9970" max="9970" width="12.7109375" bestFit="1" customWidth="1"/>
    <col min="9971" max="9971" width="11.28515625" customWidth="1"/>
    <col min="9972" max="9972" width="15" customWidth="1"/>
    <col min="9973" max="9973" width="13.85546875" customWidth="1"/>
    <col min="9974" max="9974" width="12.7109375" bestFit="1" customWidth="1"/>
    <col min="9975" max="9975" width="9.7109375" bestFit="1" customWidth="1"/>
    <col min="9976" max="9976" width="11.140625" customWidth="1"/>
    <col min="9977" max="9977" width="13.140625" customWidth="1"/>
    <col min="9978" max="9978" width="12.7109375" bestFit="1" customWidth="1"/>
    <col min="9979" max="9979" width="11.5703125" customWidth="1"/>
    <col min="9980" max="9980" width="14.7109375" customWidth="1"/>
    <col min="9981" max="9981" width="13.7109375" customWidth="1"/>
    <col min="9982" max="9982" width="12.7109375" bestFit="1" customWidth="1"/>
    <col min="9983" max="9983" width="9.7109375" bestFit="1" customWidth="1"/>
    <col min="9984" max="9984" width="11.42578125" customWidth="1"/>
    <col min="9985" max="9985" width="11.5703125" bestFit="1" customWidth="1"/>
    <col min="10224" max="10224" width="6.7109375" bestFit="1" customWidth="1"/>
    <col min="10225" max="10225" width="74.5703125" customWidth="1"/>
    <col min="10226" max="10226" width="12.7109375" bestFit="1" customWidth="1"/>
    <col min="10227" max="10227" width="11.28515625" customWidth="1"/>
    <col min="10228" max="10228" width="15" customWidth="1"/>
    <col min="10229" max="10229" width="13.85546875" customWidth="1"/>
    <col min="10230" max="10230" width="12.7109375" bestFit="1" customWidth="1"/>
    <col min="10231" max="10231" width="9.7109375" bestFit="1" customWidth="1"/>
    <col min="10232" max="10232" width="11.140625" customWidth="1"/>
    <col min="10233" max="10233" width="13.140625" customWidth="1"/>
    <col min="10234" max="10234" width="12.7109375" bestFit="1" customWidth="1"/>
    <col min="10235" max="10235" width="11.5703125" customWidth="1"/>
    <col min="10236" max="10236" width="14.7109375" customWidth="1"/>
    <col min="10237" max="10237" width="13.7109375" customWidth="1"/>
    <col min="10238" max="10238" width="12.7109375" bestFit="1" customWidth="1"/>
    <col min="10239" max="10239" width="9.7109375" bestFit="1" customWidth="1"/>
    <col min="10240" max="10240" width="11.42578125" customWidth="1"/>
    <col min="10241" max="10241" width="11.5703125" bestFit="1" customWidth="1"/>
    <col min="10480" max="10480" width="6.7109375" bestFit="1" customWidth="1"/>
    <col min="10481" max="10481" width="74.5703125" customWidth="1"/>
    <col min="10482" max="10482" width="12.7109375" bestFit="1" customWidth="1"/>
    <col min="10483" max="10483" width="11.28515625" customWidth="1"/>
    <col min="10484" max="10484" width="15" customWidth="1"/>
    <col min="10485" max="10485" width="13.85546875" customWidth="1"/>
    <col min="10486" max="10486" width="12.7109375" bestFit="1" customWidth="1"/>
    <col min="10487" max="10487" width="9.7109375" bestFit="1" customWidth="1"/>
    <col min="10488" max="10488" width="11.140625" customWidth="1"/>
    <col min="10489" max="10489" width="13.140625" customWidth="1"/>
    <col min="10490" max="10490" width="12.7109375" bestFit="1" customWidth="1"/>
    <col min="10491" max="10491" width="11.5703125" customWidth="1"/>
    <col min="10492" max="10492" width="14.7109375" customWidth="1"/>
    <col min="10493" max="10493" width="13.7109375" customWidth="1"/>
    <col min="10494" max="10494" width="12.7109375" bestFit="1" customWidth="1"/>
    <col min="10495" max="10495" width="9.7109375" bestFit="1" customWidth="1"/>
    <col min="10496" max="10496" width="11.42578125" customWidth="1"/>
    <col min="10497" max="10497" width="11.5703125" bestFit="1" customWidth="1"/>
    <col min="10736" max="10736" width="6.7109375" bestFit="1" customWidth="1"/>
    <col min="10737" max="10737" width="74.5703125" customWidth="1"/>
    <col min="10738" max="10738" width="12.7109375" bestFit="1" customWidth="1"/>
    <col min="10739" max="10739" width="11.28515625" customWidth="1"/>
    <col min="10740" max="10740" width="15" customWidth="1"/>
    <col min="10741" max="10741" width="13.85546875" customWidth="1"/>
    <col min="10742" max="10742" width="12.7109375" bestFit="1" customWidth="1"/>
    <col min="10743" max="10743" width="9.7109375" bestFit="1" customWidth="1"/>
    <col min="10744" max="10744" width="11.140625" customWidth="1"/>
    <col min="10745" max="10745" width="13.140625" customWidth="1"/>
    <col min="10746" max="10746" width="12.7109375" bestFit="1" customWidth="1"/>
    <col min="10747" max="10747" width="11.5703125" customWidth="1"/>
    <col min="10748" max="10748" width="14.7109375" customWidth="1"/>
    <col min="10749" max="10749" width="13.7109375" customWidth="1"/>
    <col min="10750" max="10750" width="12.7109375" bestFit="1" customWidth="1"/>
    <col min="10751" max="10751" width="9.7109375" bestFit="1" customWidth="1"/>
    <col min="10752" max="10752" width="11.42578125" customWidth="1"/>
    <col min="10753" max="10753" width="11.5703125" bestFit="1" customWidth="1"/>
    <col min="10992" max="10992" width="6.7109375" bestFit="1" customWidth="1"/>
    <col min="10993" max="10993" width="74.5703125" customWidth="1"/>
    <col min="10994" max="10994" width="12.7109375" bestFit="1" customWidth="1"/>
    <col min="10995" max="10995" width="11.28515625" customWidth="1"/>
    <col min="10996" max="10996" width="15" customWidth="1"/>
    <col min="10997" max="10997" width="13.85546875" customWidth="1"/>
    <col min="10998" max="10998" width="12.7109375" bestFit="1" customWidth="1"/>
    <col min="10999" max="10999" width="9.7109375" bestFit="1" customWidth="1"/>
    <col min="11000" max="11000" width="11.140625" customWidth="1"/>
    <col min="11001" max="11001" width="13.140625" customWidth="1"/>
    <col min="11002" max="11002" width="12.7109375" bestFit="1" customWidth="1"/>
    <col min="11003" max="11003" width="11.5703125" customWidth="1"/>
    <col min="11004" max="11004" width="14.7109375" customWidth="1"/>
    <col min="11005" max="11005" width="13.7109375" customWidth="1"/>
    <col min="11006" max="11006" width="12.7109375" bestFit="1" customWidth="1"/>
    <col min="11007" max="11007" width="9.7109375" bestFit="1" customWidth="1"/>
    <col min="11008" max="11008" width="11.42578125" customWidth="1"/>
    <col min="11009" max="11009" width="11.5703125" bestFit="1" customWidth="1"/>
    <col min="11248" max="11248" width="6.7109375" bestFit="1" customWidth="1"/>
    <col min="11249" max="11249" width="74.5703125" customWidth="1"/>
    <col min="11250" max="11250" width="12.7109375" bestFit="1" customWidth="1"/>
    <col min="11251" max="11251" width="11.28515625" customWidth="1"/>
    <col min="11252" max="11252" width="15" customWidth="1"/>
    <col min="11253" max="11253" width="13.85546875" customWidth="1"/>
    <col min="11254" max="11254" width="12.7109375" bestFit="1" customWidth="1"/>
    <col min="11255" max="11255" width="9.7109375" bestFit="1" customWidth="1"/>
    <col min="11256" max="11256" width="11.140625" customWidth="1"/>
    <col min="11257" max="11257" width="13.140625" customWidth="1"/>
    <col min="11258" max="11258" width="12.7109375" bestFit="1" customWidth="1"/>
    <col min="11259" max="11259" width="11.5703125" customWidth="1"/>
    <col min="11260" max="11260" width="14.7109375" customWidth="1"/>
    <col min="11261" max="11261" width="13.7109375" customWidth="1"/>
    <col min="11262" max="11262" width="12.7109375" bestFit="1" customWidth="1"/>
    <col min="11263" max="11263" width="9.7109375" bestFit="1" customWidth="1"/>
    <col min="11264" max="11264" width="11.42578125" customWidth="1"/>
    <col min="11265" max="11265" width="11.5703125" bestFit="1" customWidth="1"/>
    <col min="11504" max="11504" width="6.7109375" bestFit="1" customWidth="1"/>
    <col min="11505" max="11505" width="74.5703125" customWidth="1"/>
    <col min="11506" max="11506" width="12.7109375" bestFit="1" customWidth="1"/>
    <col min="11507" max="11507" width="11.28515625" customWidth="1"/>
    <col min="11508" max="11508" width="15" customWidth="1"/>
    <col min="11509" max="11509" width="13.85546875" customWidth="1"/>
    <col min="11510" max="11510" width="12.7109375" bestFit="1" customWidth="1"/>
    <col min="11511" max="11511" width="9.7109375" bestFit="1" customWidth="1"/>
    <col min="11512" max="11512" width="11.140625" customWidth="1"/>
    <col min="11513" max="11513" width="13.140625" customWidth="1"/>
    <col min="11514" max="11514" width="12.7109375" bestFit="1" customWidth="1"/>
    <col min="11515" max="11515" width="11.5703125" customWidth="1"/>
    <col min="11516" max="11516" width="14.7109375" customWidth="1"/>
    <col min="11517" max="11517" width="13.7109375" customWidth="1"/>
    <col min="11518" max="11518" width="12.7109375" bestFit="1" customWidth="1"/>
    <col min="11519" max="11519" width="9.7109375" bestFit="1" customWidth="1"/>
    <col min="11520" max="11520" width="11.42578125" customWidth="1"/>
    <col min="11521" max="11521" width="11.5703125" bestFit="1" customWidth="1"/>
    <col min="11760" max="11760" width="6.7109375" bestFit="1" customWidth="1"/>
    <col min="11761" max="11761" width="74.5703125" customWidth="1"/>
    <col min="11762" max="11762" width="12.7109375" bestFit="1" customWidth="1"/>
    <col min="11763" max="11763" width="11.28515625" customWidth="1"/>
    <col min="11764" max="11764" width="15" customWidth="1"/>
    <col min="11765" max="11765" width="13.85546875" customWidth="1"/>
    <col min="11766" max="11766" width="12.7109375" bestFit="1" customWidth="1"/>
    <col min="11767" max="11767" width="9.7109375" bestFit="1" customWidth="1"/>
    <col min="11768" max="11768" width="11.140625" customWidth="1"/>
    <col min="11769" max="11769" width="13.140625" customWidth="1"/>
    <col min="11770" max="11770" width="12.7109375" bestFit="1" customWidth="1"/>
    <col min="11771" max="11771" width="11.5703125" customWidth="1"/>
    <col min="11772" max="11772" width="14.7109375" customWidth="1"/>
    <col min="11773" max="11773" width="13.7109375" customWidth="1"/>
    <col min="11774" max="11774" width="12.7109375" bestFit="1" customWidth="1"/>
    <col min="11775" max="11775" width="9.7109375" bestFit="1" customWidth="1"/>
    <col min="11776" max="11776" width="11.42578125" customWidth="1"/>
    <col min="11777" max="11777" width="11.5703125" bestFit="1" customWidth="1"/>
    <col min="12016" max="12016" width="6.7109375" bestFit="1" customWidth="1"/>
    <col min="12017" max="12017" width="74.5703125" customWidth="1"/>
    <col min="12018" max="12018" width="12.7109375" bestFit="1" customWidth="1"/>
    <col min="12019" max="12019" width="11.28515625" customWidth="1"/>
    <col min="12020" max="12020" width="15" customWidth="1"/>
    <col min="12021" max="12021" width="13.85546875" customWidth="1"/>
    <col min="12022" max="12022" width="12.7109375" bestFit="1" customWidth="1"/>
    <col min="12023" max="12023" width="9.7109375" bestFit="1" customWidth="1"/>
    <col min="12024" max="12024" width="11.140625" customWidth="1"/>
    <col min="12025" max="12025" width="13.140625" customWidth="1"/>
    <col min="12026" max="12026" width="12.7109375" bestFit="1" customWidth="1"/>
    <col min="12027" max="12027" width="11.5703125" customWidth="1"/>
    <col min="12028" max="12028" width="14.7109375" customWidth="1"/>
    <col min="12029" max="12029" width="13.7109375" customWidth="1"/>
    <col min="12030" max="12030" width="12.7109375" bestFit="1" customWidth="1"/>
    <col min="12031" max="12031" width="9.7109375" bestFit="1" customWidth="1"/>
    <col min="12032" max="12032" width="11.42578125" customWidth="1"/>
    <col min="12033" max="12033" width="11.5703125" bestFit="1" customWidth="1"/>
    <col min="12272" max="12272" width="6.7109375" bestFit="1" customWidth="1"/>
    <col min="12273" max="12273" width="74.5703125" customWidth="1"/>
    <col min="12274" max="12274" width="12.7109375" bestFit="1" customWidth="1"/>
    <col min="12275" max="12275" width="11.28515625" customWidth="1"/>
    <col min="12276" max="12276" width="15" customWidth="1"/>
    <col min="12277" max="12277" width="13.85546875" customWidth="1"/>
    <col min="12278" max="12278" width="12.7109375" bestFit="1" customWidth="1"/>
    <col min="12279" max="12279" width="9.7109375" bestFit="1" customWidth="1"/>
    <col min="12280" max="12280" width="11.140625" customWidth="1"/>
    <col min="12281" max="12281" width="13.140625" customWidth="1"/>
    <col min="12282" max="12282" width="12.7109375" bestFit="1" customWidth="1"/>
    <col min="12283" max="12283" width="11.5703125" customWidth="1"/>
    <col min="12284" max="12284" width="14.7109375" customWidth="1"/>
    <col min="12285" max="12285" width="13.7109375" customWidth="1"/>
    <col min="12286" max="12286" width="12.7109375" bestFit="1" customWidth="1"/>
    <col min="12287" max="12287" width="9.7109375" bestFit="1" customWidth="1"/>
    <col min="12288" max="12288" width="11.42578125" customWidth="1"/>
    <col min="12289" max="12289" width="11.5703125" bestFit="1" customWidth="1"/>
    <col min="12528" max="12528" width="6.7109375" bestFit="1" customWidth="1"/>
    <col min="12529" max="12529" width="74.5703125" customWidth="1"/>
    <col min="12530" max="12530" width="12.7109375" bestFit="1" customWidth="1"/>
    <col min="12531" max="12531" width="11.28515625" customWidth="1"/>
    <col min="12532" max="12532" width="15" customWidth="1"/>
    <col min="12533" max="12533" width="13.85546875" customWidth="1"/>
    <col min="12534" max="12534" width="12.7109375" bestFit="1" customWidth="1"/>
    <col min="12535" max="12535" width="9.7109375" bestFit="1" customWidth="1"/>
    <col min="12536" max="12536" width="11.140625" customWidth="1"/>
    <col min="12537" max="12537" width="13.140625" customWidth="1"/>
    <col min="12538" max="12538" width="12.7109375" bestFit="1" customWidth="1"/>
    <col min="12539" max="12539" width="11.5703125" customWidth="1"/>
    <col min="12540" max="12540" width="14.7109375" customWidth="1"/>
    <col min="12541" max="12541" width="13.7109375" customWidth="1"/>
    <col min="12542" max="12542" width="12.7109375" bestFit="1" customWidth="1"/>
    <col min="12543" max="12543" width="9.7109375" bestFit="1" customWidth="1"/>
    <col min="12544" max="12544" width="11.42578125" customWidth="1"/>
    <col min="12545" max="12545" width="11.5703125" bestFit="1" customWidth="1"/>
    <col min="12784" max="12784" width="6.7109375" bestFit="1" customWidth="1"/>
    <col min="12785" max="12785" width="74.5703125" customWidth="1"/>
    <col min="12786" max="12786" width="12.7109375" bestFit="1" customWidth="1"/>
    <col min="12787" max="12787" width="11.28515625" customWidth="1"/>
    <col min="12788" max="12788" width="15" customWidth="1"/>
    <col min="12789" max="12789" width="13.85546875" customWidth="1"/>
    <col min="12790" max="12790" width="12.7109375" bestFit="1" customWidth="1"/>
    <col min="12791" max="12791" width="9.7109375" bestFit="1" customWidth="1"/>
    <col min="12792" max="12792" width="11.140625" customWidth="1"/>
    <col min="12793" max="12793" width="13.140625" customWidth="1"/>
    <col min="12794" max="12794" width="12.7109375" bestFit="1" customWidth="1"/>
    <col min="12795" max="12795" width="11.5703125" customWidth="1"/>
    <col min="12796" max="12796" width="14.7109375" customWidth="1"/>
    <col min="12797" max="12797" width="13.7109375" customWidth="1"/>
    <col min="12798" max="12798" width="12.7109375" bestFit="1" customWidth="1"/>
    <col min="12799" max="12799" width="9.7109375" bestFit="1" customWidth="1"/>
    <col min="12800" max="12800" width="11.42578125" customWidth="1"/>
    <col min="12801" max="12801" width="11.5703125" bestFit="1" customWidth="1"/>
    <col min="13040" max="13040" width="6.7109375" bestFit="1" customWidth="1"/>
    <col min="13041" max="13041" width="74.5703125" customWidth="1"/>
    <col min="13042" max="13042" width="12.7109375" bestFit="1" customWidth="1"/>
    <col min="13043" max="13043" width="11.28515625" customWidth="1"/>
    <col min="13044" max="13044" width="15" customWidth="1"/>
    <col min="13045" max="13045" width="13.85546875" customWidth="1"/>
    <col min="13046" max="13046" width="12.7109375" bestFit="1" customWidth="1"/>
    <col min="13047" max="13047" width="9.7109375" bestFit="1" customWidth="1"/>
    <col min="13048" max="13048" width="11.140625" customWidth="1"/>
    <col min="13049" max="13049" width="13.140625" customWidth="1"/>
    <col min="13050" max="13050" width="12.7109375" bestFit="1" customWidth="1"/>
    <col min="13051" max="13051" width="11.5703125" customWidth="1"/>
    <col min="13052" max="13052" width="14.7109375" customWidth="1"/>
    <col min="13053" max="13053" width="13.7109375" customWidth="1"/>
    <col min="13054" max="13054" width="12.7109375" bestFit="1" customWidth="1"/>
    <col min="13055" max="13055" width="9.7109375" bestFit="1" customWidth="1"/>
    <col min="13056" max="13056" width="11.42578125" customWidth="1"/>
    <col min="13057" max="13057" width="11.5703125" bestFit="1" customWidth="1"/>
    <col min="13296" max="13296" width="6.7109375" bestFit="1" customWidth="1"/>
    <col min="13297" max="13297" width="74.5703125" customWidth="1"/>
    <col min="13298" max="13298" width="12.7109375" bestFit="1" customWidth="1"/>
    <col min="13299" max="13299" width="11.28515625" customWidth="1"/>
    <col min="13300" max="13300" width="15" customWidth="1"/>
    <col min="13301" max="13301" width="13.85546875" customWidth="1"/>
    <col min="13302" max="13302" width="12.7109375" bestFit="1" customWidth="1"/>
    <col min="13303" max="13303" width="9.7109375" bestFit="1" customWidth="1"/>
    <col min="13304" max="13304" width="11.140625" customWidth="1"/>
    <col min="13305" max="13305" width="13.140625" customWidth="1"/>
    <col min="13306" max="13306" width="12.7109375" bestFit="1" customWidth="1"/>
    <col min="13307" max="13307" width="11.5703125" customWidth="1"/>
    <col min="13308" max="13308" width="14.7109375" customWidth="1"/>
    <col min="13309" max="13309" width="13.7109375" customWidth="1"/>
    <col min="13310" max="13310" width="12.7109375" bestFit="1" customWidth="1"/>
    <col min="13311" max="13311" width="9.7109375" bestFit="1" customWidth="1"/>
    <col min="13312" max="13312" width="11.42578125" customWidth="1"/>
    <col min="13313" max="13313" width="11.5703125" bestFit="1" customWidth="1"/>
    <col min="13552" max="13552" width="6.7109375" bestFit="1" customWidth="1"/>
    <col min="13553" max="13553" width="74.5703125" customWidth="1"/>
    <col min="13554" max="13554" width="12.7109375" bestFit="1" customWidth="1"/>
    <col min="13555" max="13555" width="11.28515625" customWidth="1"/>
    <col min="13556" max="13556" width="15" customWidth="1"/>
    <col min="13557" max="13557" width="13.85546875" customWidth="1"/>
    <col min="13558" max="13558" width="12.7109375" bestFit="1" customWidth="1"/>
    <col min="13559" max="13559" width="9.7109375" bestFit="1" customWidth="1"/>
    <col min="13560" max="13560" width="11.140625" customWidth="1"/>
    <col min="13561" max="13561" width="13.140625" customWidth="1"/>
    <col min="13562" max="13562" width="12.7109375" bestFit="1" customWidth="1"/>
    <col min="13563" max="13563" width="11.5703125" customWidth="1"/>
    <col min="13564" max="13564" width="14.7109375" customWidth="1"/>
    <col min="13565" max="13565" width="13.7109375" customWidth="1"/>
    <col min="13566" max="13566" width="12.7109375" bestFit="1" customWidth="1"/>
    <col min="13567" max="13567" width="9.7109375" bestFit="1" customWidth="1"/>
    <col min="13568" max="13568" width="11.42578125" customWidth="1"/>
    <col min="13569" max="13569" width="11.5703125" bestFit="1" customWidth="1"/>
    <col min="13808" max="13808" width="6.7109375" bestFit="1" customWidth="1"/>
    <col min="13809" max="13809" width="74.5703125" customWidth="1"/>
    <col min="13810" max="13810" width="12.7109375" bestFit="1" customWidth="1"/>
    <col min="13811" max="13811" width="11.28515625" customWidth="1"/>
    <col min="13812" max="13812" width="15" customWidth="1"/>
    <col min="13813" max="13813" width="13.85546875" customWidth="1"/>
    <col min="13814" max="13814" width="12.7109375" bestFit="1" customWidth="1"/>
    <col min="13815" max="13815" width="9.7109375" bestFit="1" customWidth="1"/>
    <col min="13816" max="13816" width="11.140625" customWidth="1"/>
    <col min="13817" max="13817" width="13.140625" customWidth="1"/>
    <col min="13818" max="13818" width="12.7109375" bestFit="1" customWidth="1"/>
    <col min="13819" max="13819" width="11.5703125" customWidth="1"/>
    <col min="13820" max="13820" width="14.7109375" customWidth="1"/>
    <col min="13821" max="13821" width="13.7109375" customWidth="1"/>
    <col min="13822" max="13822" width="12.7109375" bestFit="1" customWidth="1"/>
    <col min="13823" max="13823" width="9.7109375" bestFit="1" customWidth="1"/>
    <col min="13824" max="13824" width="11.42578125" customWidth="1"/>
    <col min="13825" max="13825" width="11.5703125" bestFit="1" customWidth="1"/>
    <col min="14064" max="14064" width="6.7109375" bestFit="1" customWidth="1"/>
    <col min="14065" max="14065" width="74.5703125" customWidth="1"/>
    <col min="14066" max="14066" width="12.7109375" bestFit="1" customWidth="1"/>
    <col min="14067" max="14067" width="11.28515625" customWidth="1"/>
    <col min="14068" max="14068" width="15" customWidth="1"/>
    <col min="14069" max="14069" width="13.85546875" customWidth="1"/>
    <col min="14070" max="14070" width="12.7109375" bestFit="1" customWidth="1"/>
    <col min="14071" max="14071" width="9.7109375" bestFit="1" customWidth="1"/>
    <col min="14072" max="14072" width="11.140625" customWidth="1"/>
    <col min="14073" max="14073" width="13.140625" customWidth="1"/>
    <col min="14074" max="14074" width="12.7109375" bestFit="1" customWidth="1"/>
    <col min="14075" max="14075" width="11.5703125" customWidth="1"/>
    <col min="14076" max="14076" width="14.7109375" customWidth="1"/>
    <col min="14077" max="14077" width="13.7109375" customWidth="1"/>
    <col min="14078" max="14078" width="12.7109375" bestFit="1" customWidth="1"/>
    <col min="14079" max="14079" width="9.7109375" bestFit="1" customWidth="1"/>
    <col min="14080" max="14080" width="11.42578125" customWidth="1"/>
    <col min="14081" max="14081" width="11.5703125" bestFit="1" customWidth="1"/>
    <col min="14320" max="14320" width="6.7109375" bestFit="1" customWidth="1"/>
    <col min="14321" max="14321" width="74.5703125" customWidth="1"/>
    <col min="14322" max="14322" width="12.7109375" bestFit="1" customWidth="1"/>
    <col min="14323" max="14323" width="11.28515625" customWidth="1"/>
    <col min="14324" max="14324" width="15" customWidth="1"/>
    <col min="14325" max="14325" width="13.85546875" customWidth="1"/>
    <col min="14326" max="14326" width="12.7109375" bestFit="1" customWidth="1"/>
    <col min="14327" max="14327" width="9.7109375" bestFit="1" customWidth="1"/>
    <col min="14328" max="14328" width="11.140625" customWidth="1"/>
    <col min="14329" max="14329" width="13.140625" customWidth="1"/>
    <col min="14330" max="14330" width="12.7109375" bestFit="1" customWidth="1"/>
    <col min="14331" max="14331" width="11.5703125" customWidth="1"/>
    <col min="14332" max="14332" width="14.7109375" customWidth="1"/>
    <col min="14333" max="14333" width="13.7109375" customWidth="1"/>
    <col min="14334" max="14334" width="12.7109375" bestFit="1" customWidth="1"/>
    <col min="14335" max="14335" width="9.7109375" bestFit="1" customWidth="1"/>
    <col min="14336" max="14336" width="11.42578125" customWidth="1"/>
    <col min="14337" max="14337" width="11.5703125" bestFit="1" customWidth="1"/>
    <col min="14576" max="14576" width="6.7109375" bestFit="1" customWidth="1"/>
    <col min="14577" max="14577" width="74.5703125" customWidth="1"/>
    <col min="14578" max="14578" width="12.7109375" bestFit="1" customWidth="1"/>
    <col min="14579" max="14579" width="11.28515625" customWidth="1"/>
    <col min="14580" max="14580" width="15" customWidth="1"/>
    <col min="14581" max="14581" width="13.85546875" customWidth="1"/>
    <col min="14582" max="14582" width="12.7109375" bestFit="1" customWidth="1"/>
    <col min="14583" max="14583" width="9.7109375" bestFit="1" customWidth="1"/>
    <col min="14584" max="14584" width="11.140625" customWidth="1"/>
    <col min="14585" max="14585" width="13.140625" customWidth="1"/>
    <col min="14586" max="14586" width="12.7109375" bestFit="1" customWidth="1"/>
    <col min="14587" max="14587" width="11.5703125" customWidth="1"/>
    <col min="14588" max="14588" width="14.7109375" customWidth="1"/>
    <col min="14589" max="14589" width="13.7109375" customWidth="1"/>
    <col min="14590" max="14590" width="12.7109375" bestFit="1" customWidth="1"/>
    <col min="14591" max="14591" width="9.7109375" bestFit="1" customWidth="1"/>
    <col min="14592" max="14592" width="11.42578125" customWidth="1"/>
    <col min="14593" max="14593" width="11.5703125" bestFit="1" customWidth="1"/>
    <col min="14832" max="14832" width="6.7109375" bestFit="1" customWidth="1"/>
    <col min="14833" max="14833" width="74.5703125" customWidth="1"/>
    <col min="14834" max="14834" width="12.7109375" bestFit="1" customWidth="1"/>
    <col min="14835" max="14835" width="11.28515625" customWidth="1"/>
    <col min="14836" max="14836" width="15" customWidth="1"/>
    <col min="14837" max="14837" width="13.85546875" customWidth="1"/>
    <col min="14838" max="14838" width="12.7109375" bestFit="1" customWidth="1"/>
    <col min="14839" max="14839" width="9.7109375" bestFit="1" customWidth="1"/>
    <col min="14840" max="14840" width="11.140625" customWidth="1"/>
    <col min="14841" max="14841" width="13.140625" customWidth="1"/>
    <col min="14842" max="14842" width="12.7109375" bestFit="1" customWidth="1"/>
    <col min="14843" max="14843" width="11.5703125" customWidth="1"/>
    <col min="14844" max="14844" width="14.7109375" customWidth="1"/>
    <col min="14845" max="14845" width="13.7109375" customWidth="1"/>
    <col min="14846" max="14846" width="12.7109375" bestFit="1" customWidth="1"/>
    <col min="14847" max="14847" width="9.7109375" bestFit="1" customWidth="1"/>
    <col min="14848" max="14848" width="11.42578125" customWidth="1"/>
    <col min="14849" max="14849" width="11.5703125" bestFit="1" customWidth="1"/>
    <col min="15088" max="15088" width="6.7109375" bestFit="1" customWidth="1"/>
    <col min="15089" max="15089" width="74.5703125" customWidth="1"/>
    <col min="15090" max="15090" width="12.7109375" bestFit="1" customWidth="1"/>
    <col min="15091" max="15091" width="11.28515625" customWidth="1"/>
    <col min="15092" max="15092" width="15" customWidth="1"/>
    <col min="15093" max="15093" width="13.85546875" customWidth="1"/>
    <col min="15094" max="15094" width="12.7109375" bestFit="1" customWidth="1"/>
    <col min="15095" max="15095" width="9.7109375" bestFit="1" customWidth="1"/>
    <col min="15096" max="15096" width="11.140625" customWidth="1"/>
    <col min="15097" max="15097" width="13.140625" customWidth="1"/>
    <col min="15098" max="15098" width="12.7109375" bestFit="1" customWidth="1"/>
    <col min="15099" max="15099" width="11.5703125" customWidth="1"/>
    <col min="15100" max="15100" width="14.7109375" customWidth="1"/>
    <col min="15101" max="15101" width="13.7109375" customWidth="1"/>
    <col min="15102" max="15102" width="12.7109375" bestFit="1" customWidth="1"/>
    <col min="15103" max="15103" width="9.7109375" bestFit="1" customWidth="1"/>
    <col min="15104" max="15104" width="11.42578125" customWidth="1"/>
    <col min="15105" max="15105" width="11.5703125" bestFit="1" customWidth="1"/>
    <col min="15344" max="15344" width="6.7109375" bestFit="1" customWidth="1"/>
    <col min="15345" max="15345" width="74.5703125" customWidth="1"/>
    <col min="15346" max="15346" width="12.7109375" bestFit="1" customWidth="1"/>
    <col min="15347" max="15347" width="11.28515625" customWidth="1"/>
    <col min="15348" max="15348" width="15" customWidth="1"/>
    <col min="15349" max="15349" width="13.85546875" customWidth="1"/>
    <col min="15350" max="15350" width="12.7109375" bestFit="1" customWidth="1"/>
    <col min="15351" max="15351" width="9.7109375" bestFit="1" customWidth="1"/>
    <col min="15352" max="15352" width="11.140625" customWidth="1"/>
    <col min="15353" max="15353" width="13.140625" customWidth="1"/>
    <col min="15354" max="15354" width="12.7109375" bestFit="1" customWidth="1"/>
    <col min="15355" max="15355" width="11.5703125" customWidth="1"/>
    <col min="15356" max="15356" width="14.7109375" customWidth="1"/>
    <col min="15357" max="15357" width="13.7109375" customWidth="1"/>
    <col min="15358" max="15358" width="12.7109375" bestFit="1" customWidth="1"/>
    <col min="15359" max="15359" width="9.7109375" bestFit="1" customWidth="1"/>
    <col min="15360" max="15360" width="11.42578125" customWidth="1"/>
    <col min="15361" max="15361" width="11.5703125" bestFit="1" customWidth="1"/>
    <col min="15600" max="15600" width="6.7109375" bestFit="1" customWidth="1"/>
    <col min="15601" max="15601" width="74.5703125" customWidth="1"/>
    <col min="15602" max="15602" width="12.7109375" bestFit="1" customWidth="1"/>
    <col min="15603" max="15603" width="11.28515625" customWidth="1"/>
    <col min="15604" max="15604" width="15" customWidth="1"/>
    <col min="15605" max="15605" width="13.85546875" customWidth="1"/>
    <col min="15606" max="15606" width="12.7109375" bestFit="1" customWidth="1"/>
    <col min="15607" max="15607" width="9.7109375" bestFit="1" customWidth="1"/>
    <col min="15608" max="15608" width="11.140625" customWidth="1"/>
    <col min="15609" max="15609" width="13.140625" customWidth="1"/>
    <col min="15610" max="15610" width="12.7109375" bestFit="1" customWidth="1"/>
    <col min="15611" max="15611" width="11.5703125" customWidth="1"/>
    <col min="15612" max="15612" width="14.7109375" customWidth="1"/>
    <col min="15613" max="15613" width="13.7109375" customWidth="1"/>
    <col min="15614" max="15614" width="12.7109375" bestFit="1" customWidth="1"/>
    <col min="15615" max="15615" width="9.7109375" bestFit="1" customWidth="1"/>
    <col min="15616" max="15616" width="11.42578125" customWidth="1"/>
    <col min="15617" max="15617" width="11.5703125" bestFit="1" customWidth="1"/>
    <col min="15856" max="15856" width="6.7109375" bestFit="1" customWidth="1"/>
    <col min="15857" max="15857" width="74.5703125" customWidth="1"/>
    <col min="15858" max="15858" width="12.7109375" bestFit="1" customWidth="1"/>
    <col min="15859" max="15859" width="11.28515625" customWidth="1"/>
    <col min="15860" max="15860" width="15" customWidth="1"/>
    <col min="15861" max="15861" width="13.85546875" customWidth="1"/>
    <col min="15862" max="15862" width="12.7109375" bestFit="1" customWidth="1"/>
    <col min="15863" max="15863" width="9.7109375" bestFit="1" customWidth="1"/>
    <col min="15864" max="15864" width="11.140625" customWidth="1"/>
    <col min="15865" max="15865" width="13.140625" customWidth="1"/>
    <col min="15866" max="15866" width="12.7109375" bestFit="1" customWidth="1"/>
    <col min="15867" max="15867" width="11.5703125" customWidth="1"/>
    <col min="15868" max="15868" width="14.7109375" customWidth="1"/>
    <col min="15869" max="15869" width="13.7109375" customWidth="1"/>
    <col min="15870" max="15870" width="12.7109375" bestFit="1" customWidth="1"/>
    <col min="15871" max="15871" width="9.7109375" bestFit="1" customWidth="1"/>
    <col min="15872" max="15872" width="11.42578125" customWidth="1"/>
    <col min="15873" max="15873" width="11.5703125" bestFit="1" customWidth="1"/>
    <col min="16112" max="16112" width="6.7109375" bestFit="1" customWidth="1"/>
    <col min="16113" max="16113" width="74.5703125" customWidth="1"/>
    <col min="16114" max="16114" width="12.7109375" bestFit="1" customWidth="1"/>
    <col min="16115" max="16115" width="11.28515625" customWidth="1"/>
    <col min="16116" max="16116" width="15" customWidth="1"/>
    <col min="16117" max="16117" width="13.85546875" customWidth="1"/>
    <col min="16118" max="16118" width="12.7109375" bestFit="1" customWidth="1"/>
    <col min="16119" max="16119" width="9.7109375" bestFit="1" customWidth="1"/>
    <col min="16120" max="16120" width="11.140625" customWidth="1"/>
    <col min="16121" max="16121" width="13.140625" customWidth="1"/>
    <col min="16122" max="16122" width="12.7109375" bestFit="1" customWidth="1"/>
    <col min="16123" max="16123" width="11.5703125" customWidth="1"/>
    <col min="16124" max="16124" width="14.7109375" customWidth="1"/>
    <col min="16125" max="16125" width="13.7109375" customWidth="1"/>
    <col min="16126" max="16126" width="12.7109375" bestFit="1" customWidth="1"/>
    <col min="16127" max="16127" width="9.7109375" bestFit="1" customWidth="1"/>
    <col min="16128" max="16128" width="11.42578125" customWidth="1"/>
    <col min="16129" max="16129" width="11.5703125" bestFit="1" customWidth="1"/>
  </cols>
  <sheetData>
    <row r="1" spans="1:81" ht="15.75" customHeight="1" x14ac:dyDescent="0.25">
      <c r="A1" s="42" t="s">
        <v>60</v>
      </c>
      <c r="B1" s="42"/>
      <c r="C1" s="42"/>
      <c r="D1" s="42"/>
      <c r="E1" s="42"/>
      <c r="F1" s="42"/>
      <c r="G1" s="42"/>
      <c r="H1" s="42"/>
      <c r="I1" s="42"/>
      <c r="J1" s="42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</row>
    <row r="2" spans="1:81" ht="15.75" customHeight="1" x14ac:dyDescent="0.25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</row>
    <row r="3" spans="1:81" ht="15.75" customHeight="1" x14ac:dyDescent="0.25">
      <c r="A3" s="43" t="s">
        <v>61</v>
      </c>
      <c r="B3" s="43"/>
      <c r="C3" s="43"/>
      <c r="D3" s="43"/>
      <c r="E3" s="43"/>
      <c r="F3" s="43"/>
      <c r="G3" s="43"/>
      <c r="H3" s="43"/>
      <c r="I3" s="43"/>
      <c r="J3" s="4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</row>
    <row r="4" spans="1:81" ht="15.75" x14ac:dyDescent="0.25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</row>
    <row r="5" spans="1:81" ht="15.75" x14ac:dyDescent="0.25">
      <c r="A5" s="44" t="s">
        <v>62</v>
      </c>
      <c r="B5" s="44"/>
      <c r="C5" s="44"/>
      <c r="D5" s="44"/>
      <c r="E5" s="44"/>
      <c r="F5" s="44"/>
      <c r="G5" s="44"/>
      <c r="H5" s="44"/>
      <c r="I5" s="44"/>
      <c r="J5" s="44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s="15" customFormat="1" ht="30.75" customHeight="1" x14ac:dyDescent="0.25">
      <c r="A6" s="47" t="s">
        <v>65</v>
      </c>
      <c r="B6" s="47"/>
      <c r="C6" s="47"/>
      <c r="D6" s="47"/>
      <c r="E6" s="47"/>
      <c r="F6" s="47"/>
      <c r="G6" s="47"/>
      <c r="H6" s="47"/>
      <c r="I6" s="47"/>
      <c r="J6" s="47"/>
      <c r="L6" s="35"/>
      <c r="M6" s="35"/>
    </row>
    <row r="7" spans="1:81" ht="30" customHeight="1" x14ac:dyDescent="0.25">
      <c r="A7" s="45" t="s">
        <v>1</v>
      </c>
      <c r="B7" s="41" t="s">
        <v>2</v>
      </c>
      <c r="C7" s="41" t="s">
        <v>3</v>
      </c>
      <c r="D7" s="41"/>
      <c r="E7" s="41" t="s">
        <v>4</v>
      </c>
      <c r="F7" s="41"/>
      <c r="G7" s="41" t="s">
        <v>5</v>
      </c>
      <c r="H7" s="41"/>
      <c r="I7" s="41" t="s">
        <v>6</v>
      </c>
      <c r="J7" s="41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</row>
    <row r="8" spans="1:81" x14ac:dyDescent="0.25">
      <c r="A8" s="45"/>
      <c r="B8" s="41"/>
      <c r="C8" s="5" t="s">
        <v>7</v>
      </c>
      <c r="D8" s="5" t="s">
        <v>8</v>
      </c>
      <c r="E8" s="5" t="s">
        <v>7</v>
      </c>
      <c r="F8" s="5" t="s">
        <v>8</v>
      </c>
      <c r="G8" s="5" t="s">
        <v>7</v>
      </c>
      <c r="H8" s="5" t="s">
        <v>8</v>
      </c>
      <c r="I8" s="5" t="s">
        <v>7</v>
      </c>
      <c r="J8" s="13" t="s">
        <v>8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s="4" customFormat="1" ht="15" customHeight="1" x14ac:dyDescent="0.25">
      <c r="A9" s="9">
        <v>1</v>
      </c>
      <c r="B9" s="14" t="s">
        <v>63</v>
      </c>
      <c r="C9" s="46"/>
      <c r="D9" s="46"/>
      <c r="E9" s="46"/>
      <c r="F9" s="46"/>
      <c r="G9" s="46"/>
      <c r="H9" s="46"/>
      <c r="I9" s="46"/>
      <c r="J9" s="46"/>
      <c r="L9" s="3"/>
      <c r="M9" s="3"/>
    </row>
    <row r="10" spans="1:81" ht="15" customHeight="1" x14ac:dyDescent="0.25">
      <c r="A10" s="16" t="s">
        <v>9</v>
      </c>
      <c r="B10" s="17" t="s">
        <v>10</v>
      </c>
      <c r="C10" s="18">
        <v>11234221</v>
      </c>
      <c r="D10" s="18">
        <v>1773410376.76</v>
      </c>
      <c r="E10" s="18">
        <v>5705574</v>
      </c>
      <c r="F10" s="18">
        <v>1094995887.97</v>
      </c>
      <c r="G10" s="23">
        <v>50.787446677433181</v>
      </c>
      <c r="H10" s="23">
        <v>61.745205865466104</v>
      </c>
      <c r="I10" s="18">
        <v>13472037</v>
      </c>
      <c r="J10" s="18">
        <v>2542764883.6900001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ht="15" customHeight="1" x14ac:dyDescent="0.25">
      <c r="A11" s="5" t="s">
        <v>11</v>
      </c>
      <c r="B11" s="7" t="s">
        <v>12</v>
      </c>
      <c r="C11" s="12">
        <v>10182171</v>
      </c>
      <c r="D11" s="12">
        <v>1348784254.8099999</v>
      </c>
      <c r="E11" s="12">
        <v>5576816</v>
      </c>
      <c r="F11" s="12">
        <v>773503479.52999997</v>
      </c>
      <c r="G11" s="24">
        <v>54.770402107762671</v>
      </c>
      <c r="H11" s="24">
        <v>57.34819907420713</v>
      </c>
      <c r="I11" s="12">
        <v>13134584</v>
      </c>
      <c r="J11" s="12">
        <v>1899904578.71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ht="15" customHeight="1" x14ac:dyDescent="0.25">
      <c r="A12" s="5" t="s">
        <v>13</v>
      </c>
      <c r="B12" s="7" t="s">
        <v>14</v>
      </c>
      <c r="C12" s="12">
        <v>338920</v>
      </c>
      <c r="D12" s="12">
        <v>93169630.929999992</v>
      </c>
      <c r="E12" s="12">
        <v>16710</v>
      </c>
      <c r="F12" s="12">
        <v>11347660.189999999</v>
      </c>
      <c r="G12" s="24">
        <v>4.9303670482709787</v>
      </c>
      <c r="H12" s="24">
        <v>12.179569755434256</v>
      </c>
      <c r="I12" s="12">
        <v>22711</v>
      </c>
      <c r="J12" s="12">
        <v>32313991.32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ht="15" customHeight="1" x14ac:dyDescent="0.25">
      <c r="A13" s="5" t="s">
        <v>15</v>
      </c>
      <c r="B13" s="7" t="s">
        <v>16</v>
      </c>
      <c r="C13" s="12">
        <v>713130</v>
      </c>
      <c r="D13" s="12">
        <v>331456491.01999998</v>
      </c>
      <c r="E13" s="12">
        <v>112048</v>
      </c>
      <c r="F13" s="12">
        <v>310144748.25</v>
      </c>
      <c r="G13" s="24">
        <v>15.712142246154279</v>
      </c>
      <c r="H13" s="24">
        <v>93.57027442593845</v>
      </c>
      <c r="I13" s="12">
        <v>314742</v>
      </c>
      <c r="J13" s="12">
        <v>610546313.65999985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ht="30" x14ac:dyDescent="0.25">
      <c r="A14" s="25"/>
      <c r="B14" s="26" t="s">
        <v>17</v>
      </c>
      <c r="C14" s="27">
        <v>8128</v>
      </c>
      <c r="D14" s="27">
        <v>2547891.2399999998</v>
      </c>
      <c r="E14" s="27">
        <v>3385</v>
      </c>
      <c r="F14" s="27">
        <v>2386703.7199999997</v>
      </c>
      <c r="G14" s="24">
        <v>41.646161417322837</v>
      </c>
      <c r="H14" s="24">
        <v>93.673689148521106</v>
      </c>
      <c r="I14" s="27">
        <v>62877</v>
      </c>
      <c r="J14" s="27">
        <v>10831135.960000001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ht="30" x14ac:dyDescent="0.25">
      <c r="A15" s="25"/>
      <c r="B15" s="26" t="s">
        <v>18</v>
      </c>
      <c r="C15" s="27">
        <v>7026681</v>
      </c>
      <c r="D15" s="27">
        <v>944411410.02999997</v>
      </c>
      <c r="E15" s="27">
        <v>2373927</v>
      </c>
      <c r="F15" s="27">
        <v>418453621.79000002</v>
      </c>
      <c r="G15" s="24">
        <v>33.78447093300521</v>
      </c>
      <c r="H15" s="24">
        <v>44.308403874187363</v>
      </c>
      <c r="I15" s="27">
        <v>6583391</v>
      </c>
      <c r="J15" s="27">
        <v>1167260770.8900001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ht="15" customHeight="1" x14ac:dyDescent="0.25">
      <c r="A16" s="16" t="s">
        <v>19</v>
      </c>
      <c r="B16" s="19" t="s">
        <v>20</v>
      </c>
      <c r="C16" s="18">
        <v>3698314</v>
      </c>
      <c r="D16" s="18">
        <v>4402339545.9300003</v>
      </c>
      <c r="E16" s="18">
        <v>877325</v>
      </c>
      <c r="F16" s="18">
        <v>3006710612.5899997</v>
      </c>
      <c r="G16" s="23">
        <v>23.722296159817692</v>
      </c>
      <c r="H16" s="23">
        <v>68.298017025282135</v>
      </c>
      <c r="I16" s="18">
        <v>3028132</v>
      </c>
      <c r="J16" s="18">
        <v>4552214154.1100006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ht="15" customHeight="1" x14ac:dyDescent="0.25">
      <c r="A17" s="5" t="s">
        <v>21</v>
      </c>
      <c r="B17" s="7" t="s">
        <v>22</v>
      </c>
      <c r="C17" s="12">
        <v>1835348</v>
      </c>
      <c r="D17" s="12">
        <v>1382872460.1700001</v>
      </c>
      <c r="E17" s="12">
        <v>689778</v>
      </c>
      <c r="F17" s="12">
        <v>963084224.04999995</v>
      </c>
      <c r="G17" s="24">
        <v>37.582954295316199</v>
      </c>
      <c r="H17" s="24">
        <v>69.643748920388902</v>
      </c>
      <c r="I17" s="12">
        <v>2691854</v>
      </c>
      <c r="J17" s="12">
        <v>2036261050.6799998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ht="15" customHeight="1" x14ac:dyDescent="0.25">
      <c r="A18" s="5" t="s">
        <v>23</v>
      </c>
      <c r="B18" s="8" t="s">
        <v>24</v>
      </c>
      <c r="C18" s="12">
        <v>582674</v>
      </c>
      <c r="D18" s="12">
        <v>1641065849.78</v>
      </c>
      <c r="E18" s="12">
        <v>104106</v>
      </c>
      <c r="F18" s="12">
        <v>982678533.04000008</v>
      </c>
      <c r="G18" s="24">
        <v>17.866937601471836</v>
      </c>
      <c r="H18" s="24">
        <v>59.880505902413198</v>
      </c>
      <c r="I18" s="12">
        <v>255610</v>
      </c>
      <c r="J18" s="12">
        <v>1415965344.0200002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ht="15" customHeight="1" x14ac:dyDescent="0.25">
      <c r="A19" s="5" t="s">
        <v>25</v>
      </c>
      <c r="B19" s="8" t="s">
        <v>26</v>
      </c>
      <c r="C19" s="12">
        <v>597298</v>
      </c>
      <c r="D19" s="12">
        <v>977870159</v>
      </c>
      <c r="E19" s="12">
        <v>80856</v>
      </c>
      <c r="F19" s="12">
        <v>1051401347.4499999</v>
      </c>
      <c r="G19" s="24">
        <v>13.53696144972861</v>
      </c>
      <c r="H19" s="24">
        <v>107.51952473170827</v>
      </c>
      <c r="I19" s="12">
        <v>63948</v>
      </c>
      <c r="J19" s="12">
        <v>1068919960.1199999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ht="15" customHeight="1" x14ac:dyDescent="0.25">
      <c r="A20" s="5" t="s">
        <v>27</v>
      </c>
      <c r="B20" s="8" t="s">
        <v>28</v>
      </c>
      <c r="C20" s="12">
        <v>682994</v>
      </c>
      <c r="D20" s="12">
        <v>400531076.98000002</v>
      </c>
      <c r="E20" s="12">
        <v>2585</v>
      </c>
      <c r="F20" s="12">
        <v>9546508.0499999989</v>
      </c>
      <c r="G20" s="24">
        <v>0.37848063086937805</v>
      </c>
      <c r="H20" s="24">
        <v>2.3834625073241673</v>
      </c>
      <c r="I20" s="12">
        <v>16720</v>
      </c>
      <c r="J20" s="12">
        <v>31067799.289999999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ht="18.75" customHeight="1" x14ac:dyDescent="0.25">
      <c r="A21" s="25"/>
      <c r="B21" s="28" t="s">
        <v>29</v>
      </c>
      <c r="C21" s="27">
        <v>5250</v>
      </c>
      <c r="D21" s="27">
        <v>6441653</v>
      </c>
      <c r="E21" s="27">
        <v>11</v>
      </c>
      <c r="F21" s="27">
        <v>24793.599999999999</v>
      </c>
      <c r="G21" s="24">
        <v>0.20952380952380953</v>
      </c>
      <c r="H21" s="24">
        <v>0.38489499512004133</v>
      </c>
      <c r="I21" s="27">
        <v>7</v>
      </c>
      <c r="J21" s="27">
        <v>35168.300000000003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ht="15" customHeight="1" x14ac:dyDescent="0.25">
      <c r="A22" s="5" t="s">
        <v>30</v>
      </c>
      <c r="B22" s="7" t="s">
        <v>31</v>
      </c>
      <c r="C22" s="12">
        <v>106990</v>
      </c>
      <c r="D22" s="12">
        <v>259454021</v>
      </c>
      <c r="E22" s="12">
        <v>466</v>
      </c>
      <c r="F22" s="12">
        <v>16273288.020000001</v>
      </c>
      <c r="G22" s="24">
        <v>0.43555472474063001</v>
      </c>
      <c r="H22" s="24">
        <v>6.2721278927490589</v>
      </c>
      <c r="I22" s="12">
        <v>464</v>
      </c>
      <c r="J22" s="12">
        <v>12221267.48</v>
      </c>
      <c r="K22" s="38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ht="15" customHeight="1" x14ac:dyDescent="0.25">
      <c r="A23" s="5" t="s">
        <v>32</v>
      </c>
      <c r="B23" s="7" t="s">
        <v>33</v>
      </c>
      <c r="C23" s="12">
        <v>376912</v>
      </c>
      <c r="D23" s="12">
        <v>45215547.57</v>
      </c>
      <c r="E23" s="12">
        <v>45666</v>
      </c>
      <c r="F23" s="12">
        <v>8167323.6100000003</v>
      </c>
      <c r="G23" s="24">
        <v>12.115825444666129</v>
      </c>
      <c r="H23" s="24">
        <v>18.063086811800385</v>
      </c>
      <c r="I23" s="12">
        <v>193550</v>
      </c>
      <c r="J23" s="12">
        <v>73419795.920000017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ht="15" customHeight="1" x14ac:dyDescent="0.25">
      <c r="A24" s="5" t="s">
        <v>34</v>
      </c>
      <c r="B24" s="7" t="s">
        <v>35</v>
      </c>
      <c r="C24" s="12">
        <v>357463</v>
      </c>
      <c r="D24" s="12">
        <v>525826501.98000002</v>
      </c>
      <c r="E24" s="12">
        <v>237937</v>
      </c>
      <c r="F24" s="12">
        <v>170775933.79999998</v>
      </c>
      <c r="G24" s="24">
        <v>66.5626932018139</v>
      </c>
      <c r="H24" s="24">
        <v>32.477620119363152</v>
      </c>
      <c r="I24" s="12">
        <v>1566644</v>
      </c>
      <c r="J24" s="12">
        <v>1746907657.47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ht="15" customHeight="1" x14ac:dyDescent="0.25">
      <c r="A25" s="5" t="s">
        <v>36</v>
      </c>
      <c r="B25" s="7" t="s">
        <v>37</v>
      </c>
      <c r="C25" s="12">
        <v>151433</v>
      </c>
      <c r="D25" s="12">
        <v>40136032.019999996</v>
      </c>
      <c r="E25" s="12">
        <v>3515</v>
      </c>
      <c r="F25" s="12">
        <v>16507298.76</v>
      </c>
      <c r="G25" s="24">
        <v>2.3211585321561352</v>
      </c>
      <c r="H25" s="24">
        <v>41.128377493256743</v>
      </c>
      <c r="I25" s="12">
        <v>15761</v>
      </c>
      <c r="J25" s="12">
        <v>59897193.120000005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ht="15" customHeight="1" x14ac:dyDescent="0.25">
      <c r="A26" s="5" t="s">
        <v>38</v>
      </c>
      <c r="B26" s="7" t="s">
        <v>39</v>
      </c>
      <c r="C26" s="12">
        <v>218058</v>
      </c>
      <c r="D26" s="12">
        <v>25532318</v>
      </c>
      <c r="E26" s="12">
        <v>516</v>
      </c>
      <c r="F26" s="12">
        <v>1646558.46</v>
      </c>
      <c r="G26" s="24">
        <v>0.23663428995955205</v>
      </c>
      <c r="H26" s="24">
        <v>6.448918817320072</v>
      </c>
      <c r="I26" s="12">
        <v>1335</v>
      </c>
      <c r="J26" s="12">
        <v>5190490.6899999995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5" customHeight="1" x14ac:dyDescent="0.25">
      <c r="A27" s="5" t="s">
        <v>40</v>
      </c>
      <c r="B27" s="7" t="s">
        <v>41</v>
      </c>
      <c r="C27" s="12">
        <v>791246</v>
      </c>
      <c r="D27" s="12">
        <v>179945316.29000002</v>
      </c>
      <c r="E27" s="12">
        <v>422034</v>
      </c>
      <c r="F27" s="12">
        <v>81199648.430000007</v>
      </c>
      <c r="G27" s="24">
        <v>53.337899970426392</v>
      </c>
      <c r="H27" s="24">
        <v>45.124624582691879</v>
      </c>
      <c r="I27" s="12">
        <v>1793610</v>
      </c>
      <c r="J27" s="12">
        <v>204429601.25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ht="30" x14ac:dyDescent="0.25">
      <c r="A28" s="25"/>
      <c r="B28" s="29" t="s">
        <v>42</v>
      </c>
      <c r="C28" s="27">
        <v>7375</v>
      </c>
      <c r="D28" s="27">
        <v>35066526</v>
      </c>
      <c r="E28" s="27">
        <v>388</v>
      </c>
      <c r="F28" s="27">
        <v>113318.79000000001</v>
      </c>
      <c r="G28" s="24">
        <v>5.261016949152542</v>
      </c>
      <c r="H28" s="24">
        <v>0.32315373926690089</v>
      </c>
      <c r="I28" s="27">
        <v>3532</v>
      </c>
      <c r="J28" s="27">
        <v>1523262.1300000001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ht="30" x14ac:dyDescent="0.25">
      <c r="A29" s="16">
        <v>2</v>
      </c>
      <c r="B29" s="17" t="s">
        <v>43</v>
      </c>
      <c r="C29" s="18">
        <v>16934637</v>
      </c>
      <c r="D29" s="18">
        <v>7251859659.5500002</v>
      </c>
      <c r="E29" s="18">
        <v>7293033</v>
      </c>
      <c r="F29" s="18">
        <v>4396276551.6400013</v>
      </c>
      <c r="G29" s="23">
        <v>43.065776963509755</v>
      </c>
      <c r="H29" s="23">
        <v>60.622747240434094</v>
      </c>
      <c r="I29" s="18">
        <v>20071533</v>
      </c>
      <c r="J29" s="18">
        <v>9197045043.7299995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ht="15" customHeight="1" x14ac:dyDescent="0.25">
      <c r="A30" s="5">
        <v>3</v>
      </c>
      <c r="B30" s="10" t="s">
        <v>44</v>
      </c>
      <c r="C30" s="12">
        <v>6286328</v>
      </c>
      <c r="D30" s="12">
        <v>1122388020.1500001</v>
      </c>
      <c r="E30" s="12">
        <v>3329954</v>
      </c>
      <c r="F30" s="12">
        <v>562789961.96999991</v>
      </c>
      <c r="G30" s="24">
        <v>52.971368977247138</v>
      </c>
      <c r="H30" s="24">
        <v>50.142192527570508</v>
      </c>
      <c r="I30" s="12">
        <v>12063473</v>
      </c>
      <c r="J30" s="12">
        <v>1727980875.0600004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ht="15" customHeight="1" x14ac:dyDescent="0.25">
      <c r="A31" s="5"/>
      <c r="B31" s="27" t="s">
        <v>45</v>
      </c>
      <c r="C31" s="27">
        <v>1799999</v>
      </c>
      <c r="D31" s="27">
        <v>261452523.82000002</v>
      </c>
      <c r="E31" s="27">
        <v>866183</v>
      </c>
      <c r="F31" s="27">
        <v>48501892.729999997</v>
      </c>
      <c r="G31" s="27">
        <v>48.121304511835838</v>
      </c>
      <c r="H31" s="27">
        <v>18.550936904855305</v>
      </c>
      <c r="I31" s="27">
        <v>3537835</v>
      </c>
      <c r="J31" s="27">
        <v>143755895.42000002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s="4" customFormat="1" ht="15" customHeight="1" x14ac:dyDescent="0.25">
      <c r="A32" s="9">
        <v>4</v>
      </c>
      <c r="B32" s="14" t="s">
        <v>64</v>
      </c>
      <c r="C32" s="46"/>
      <c r="D32" s="46"/>
      <c r="E32" s="46"/>
      <c r="F32" s="46"/>
      <c r="G32" s="46"/>
      <c r="H32" s="46"/>
      <c r="I32" s="46"/>
      <c r="J32" s="46"/>
      <c r="L32" s="3"/>
      <c r="M32" s="3"/>
    </row>
    <row r="33" spans="1:81" ht="15" customHeight="1" x14ac:dyDescent="0.25">
      <c r="A33" s="5" t="s">
        <v>46</v>
      </c>
      <c r="B33" s="8" t="s">
        <v>47</v>
      </c>
      <c r="C33" s="12">
        <v>36869</v>
      </c>
      <c r="D33" s="12">
        <v>46603859.989999995</v>
      </c>
      <c r="E33" s="12">
        <v>10935</v>
      </c>
      <c r="F33" s="12">
        <v>45788846.589999996</v>
      </c>
      <c r="G33" s="24">
        <v>29.659063169600476</v>
      </c>
      <c r="H33" s="24">
        <v>98.251189064221549</v>
      </c>
      <c r="I33" s="12">
        <v>34442</v>
      </c>
      <c r="J33" s="12">
        <v>85706995.090000004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81" ht="15" customHeight="1" x14ac:dyDescent="0.25">
      <c r="A34" s="5" t="s">
        <v>48</v>
      </c>
      <c r="B34" s="8" t="s">
        <v>33</v>
      </c>
      <c r="C34" s="12">
        <v>50462</v>
      </c>
      <c r="D34" s="12">
        <v>90502079.99000001</v>
      </c>
      <c r="E34" s="12">
        <v>16300</v>
      </c>
      <c r="F34" s="12">
        <v>22645194.280000001</v>
      </c>
      <c r="G34" s="24">
        <v>32.301533827434504</v>
      </c>
      <c r="H34" s="24">
        <v>25.021739039038852</v>
      </c>
      <c r="I34" s="12">
        <v>42597</v>
      </c>
      <c r="J34" s="12">
        <v>105339898.67999999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81" ht="15" customHeight="1" x14ac:dyDescent="0.25">
      <c r="A35" s="5" t="s">
        <v>49</v>
      </c>
      <c r="B35" s="8" t="s">
        <v>50</v>
      </c>
      <c r="C35" s="12">
        <v>550756</v>
      </c>
      <c r="D35" s="12">
        <v>2220282940.9899998</v>
      </c>
      <c r="E35" s="12">
        <v>317974</v>
      </c>
      <c r="F35" s="12">
        <v>1034487587.0800002</v>
      </c>
      <c r="G35" s="24">
        <v>57.734096405667842</v>
      </c>
      <c r="H35" s="24">
        <v>46.592601689707777</v>
      </c>
      <c r="I35" s="12">
        <v>1554064</v>
      </c>
      <c r="J35" s="12">
        <v>5221205269.2200003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81" ht="15" customHeight="1" x14ac:dyDescent="0.25">
      <c r="A36" s="5" t="s">
        <v>51</v>
      </c>
      <c r="B36" s="8" t="s">
        <v>52</v>
      </c>
      <c r="C36" s="12">
        <v>866544</v>
      </c>
      <c r="D36" s="12">
        <v>487430639.99000001</v>
      </c>
      <c r="E36" s="12">
        <v>784981</v>
      </c>
      <c r="F36" s="12">
        <v>367600727.15999991</v>
      </c>
      <c r="G36" s="24">
        <v>90.587552392030872</v>
      </c>
      <c r="H36" s="24">
        <v>75.416007325173794</v>
      </c>
      <c r="I36" s="12">
        <v>5109198</v>
      </c>
      <c r="J36" s="12">
        <v>1183190610.04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81" ht="15" customHeight="1" x14ac:dyDescent="0.25">
      <c r="A37" s="5" t="s">
        <v>53</v>
      </c>
      <c r="B37" s="8" t="s">
        <v>41</v>
      </c>
      <c r="C37" s="12">
        <v>40025277</v>
      </c>
      <c r="D37" s="12">
        <v>30908270115.52</v>
      </c>
      <c r="E37" s="12">
        <v>19840514</v>
      </c>
      <c r="F37" s="12">
        <v>17422430776.209999</v>
      </c>
      <c r="G37" s="24">
        <v>49.569960502709328</v>
      </c>
      <c r="H37" s="24">
        <v>56.368184667383424</v>
      </c>
      <c r="I37" s="12">
        <v>28501706</v>
      </c>
      <c r="J37" s="12">
        <v>26044350675.860004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</row>
    <row r="38" spans="1:81" ht="30" x14ac:dyDescent="0.25">
      <c r="A38" s="16">
        <v>5</v>
      </c>
      <c r="B38" s="20" t="s">
        <v>54</v>
      </c>
      <c r="C38" s="18">
        <v>41529908</v>
      </c>
      <c r="D38" s="18">
        <v>33753089636.48</v>
      </c>
      <c r="E38" s="18">
        <v>20970704</v>
      </c>
      <c r="F38" s="18">
        <v>18892953131.320004</v>
      </c>
      <c r="G38" s="23">
        <v>50.495426091480866</v>
      </c>
      <c r="H38" s="23">
        <v>55.973996261665746</v>
      </c>
      <c r="I38" s="18">
        <v>35242007</v>
      </c>
      <c r="J38" s="18">
        <v>32639793448.890003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</row>
    <row r="39" spans="1:81" s="4" customFormat="1" ht="15" customHeight="1" x14ac:dyDescent="0.25">
      <c r="A39" s="16"/>
      <c r="B39" s="21" t="s">
        <v>55</v>
      </c>
      <c r="C39" s="18">
        <v>58464545</v>
      </c>
      <c r="D39" s="18">
        <v>41004949296.029999</v>
      </c>
      <c r="E39" s="34">
        <v>28263737</v>
      </c>
      <c r="F39" s="34">
        <v>23289229682.960007</v>
      </c>
      <c r="G39" s="23">
        <v>48.343379735530313</v>
      </c>
      <c r="H39" s="23">
        <v>56.796143106595224</v>
      </c>
      <c r="I39" s="36">
        <v>55313540</v>
      </c>
      <c r="J39" s="36">
        <v>41836838492.619995</v>
      </c>
      <c r="L39" s="37"/>
      <c r="M39" s="37">
        <f>J39-F39</f>
        <v>18547608809.659988</v>
      </c>
    </row>
    <row r="40" spans="1:81" s="4" customFormat="1" ht="15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L40" s="3"/>
      <c r="M40" s="3"/>
    </row>
    <row r="41" spans="1:81" x14ac:dyDescent="0.25">
      <c r="A41" s="49" t="s">
        <v>59</v>
      </c>
      <c r="B41" s="49"/>
      <c r="C41" s="49"/>
      <c r="D41" s="49"/>
      <c r="E41" s="49"/>
      <c r="F41" s="49"/>
      <c r="G41" s="49"/>
      <c r="H41" s="49"/>
      <c r="I41" s="49"/>
      <c r="J41" s="49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</row>
    <row r="42" spans="1:81" ht="34.5" customHeight="1" x14ac:dyDescent="0.25">
      <c r="A42" s="45"/>
      <c r="B42" s="41" t="s">
        <v>2</v>
      </c>
      <c r="C42" s="41" t="s">
        <v>3</v>
      </c>
      <c r="D42" s="41"/>
      <c r="E42" s="41" t="s">
        <v>4</v>
      </c>
      <c r="F42" s="41"/>
      <c r="G42" s="41" t="s">
        <v>5</v>
      </c>
      <c r="H42" s="41"/>
      <c r="I42" s="41" t="s">
        <v>6</v>
      </c>
      <c r="J42" s="41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</row>
    <row r="43" spans="1:81" x14ac:dyDescent="0.25">
      <c r="A43" s="45"/>
      <c r="B43" s="41"/>
      <c r="C43" s="5" t="s">
        <v>7</v>
      </c>
      <c r="D43" s="5" t="s">
        <v>8</v>
      </c>
      <c r="E43" s="5" t="s">
        <v>7</v>
      </c>
      <c r="F43" s="5" t="s">
        <v>8</v>
      </c>
      <c r="G43" s="5" t="s">
        <v>7</v>
      </c>
      <c r="H43" s="5" t="s">
        <v>8</v>
      </c>
      <c r="I43" s="5" t="s">
        <v>7</v>
      </c>
      <c r="J43" s="13" t="s">
        <v>8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</row>
    <row r="44" spans="1:81" x14ac:dyDescent="0.25">
      <c r="A44" s="9">
        <v>1</v>
      </c>
      <c r="B44" s="14" t="s">
        <v>63</v>
      </c>
      <c r="C44" s="46"/>
      <c r="D44" s="46"/>
      <c r="E44" s="46"/>
      <c r="F44" s="46"/>
      <c r="G44" s="46"/>
      <c r="H44" s="46"/>
      <c r="I44" s="46"/>
      <c r="J44" s="46"/>
    </row>
    <row r="45" spans="1:81" x14ac:dyDescent="0.25">
      <c r="A45" s="16" t="s">
        <v>9</v>
      </c>
      <c r="B45" s="17" t="s">
        <v>10</v>
      </c>
      <c r="C45" s="18">
        <v>5098738</v>
      </c>
      <c r="D45" s="18">
        <v>841143485.13</v>
      </c>
      <c r="E45" s="18">
        <v>1865818</v>
      </c>
      <c r="F45" s="18">
        <v>465576149.17999995</v>
      </c>
      <c r="G45" s="23">
        <v>36.59372181900698</v>
      </c>
      <c r="H45" s="23">
        <v>55.350384020158515</v>
      </c>
      <c r="I45" s="18">
        <v>4783792</v>
      </c>
      <c r="J45" s="18">
        <v>1075434483.7199998</v>
      </c>
    </row>
    <row r="46" spans="1:81" x14ac:dyDescent="0.25">
      <c r="A46" s="5" t="s">
        <v>11</v>
      </c>
      <c r="B46" s="7" t="s">
        <v>12</v>
      </c>
      <c r="C46" s="12">
        <v>4559753</v>
      </c>
      <c r="D46" s="12">
        <v>605935406.71000004</v>
      </c>
      <c r="E46" s="18">
        <v>1755070</v>
      </c>
      <c r="F46" s="18">
        <v>314968017.30999994</v>
      </c>
      <c r="G46" s="23">
        <v>38.490462093012496</v>
      </c>
      <c r="H46" s="23">
        <v>51.980460924070613</v>
      </c>
      <c r="I46" s="18">
        <v>4524364</v>
      </c>
      <c r="J46" s="18">
        <v>743765973.76000011</v>
      </c>
    </row>
    <row r="47" spans="1:81" x14ac:dyDescent="0.25">
      <c r="A47" s="5" t="s">
        <v>13</v>
      </c>
      <c r="B47" s="7" t="s">
        <v>14</v>
      </c>
      <c r="C47" s="12">
        <v>174576</v>
      </c>
      <c r="D47" s="12">
        <v>48574375.189999998</v>
      </c>
      <c r="E47" s="18">
        <v>15663</v>
      </c>
      <c r="F47" s="18">
        <v>6921619.4299999997</v>
      </c>
      <c r="G47" s="23">
        <v>8.9720236458619755</v>
      </c>
      <c r="H47" s="23">
        <v>14.249528486832608</v>
      </c>
      <c r="I47" s="18">
        <v>12888</v>
      </c>
      <c r="J47" s="18">
        <v>16354264.76</v>
      </c>
    </row>
    <row r="48" spans="1:81" x14ac:dyDescent="0.25">
      <c r="A48" s="5" t="s">
        <v>15</v>
      </c>
      <c r="B48" s="7" t="s">
        <v>16</v>
      </c>
      <c r="C48" s="12">
        <v>364409</v>
      </c>
      <c r="D48" s="12">
        <v>186633703.22999996</v>
      </c>
      <c r="E48" s="18">
        <v>95085</v>
      </c>
      <c r="F48" s="18">
        <v>143686512.44</v>
      </c>
      <c r="G48" s="23">
        <v>26.092934038401904</v>
      </c>
      <c r="H48" s="23">
        <v>76.988512767667942</v>
      </c>
      <c r="I48" s="18">
        <v>246540</v>
      </c>
      <c r="J48" s="18">
        <v>315314245.19999993</v>
      </c>
    </row>
    <row r="49" spans="1:10" ht="30" x14ac:dyDescent="0.25">
      <c r="A49" s="25"/>
      <c r="B49" s="26" t="s">
        <v>17</v>
      </c>
      <c r="C49" s="27">
        <v>3419</v>
      </c>
      <c r="D49" s="27">
        <v>1213872.0999999999</v>
      </c>
      <c r="E49" s="27">
        <v>1836</v>
      </c>
      <c r="F49" s="27">
        <v>1000685.21</v>
      </c>
      <c r="G49" s="23">
        <v>53.699912255045334</v>
      </c>
      <c r="H49" s="23">
        <v>82.437450370595073</v>
      </c>
      <c r="I49" s="27">
        <v>12558</v>
      </c>
      <c r="J49" s="27">
        <v>3356827.2399999998</v>
      </c>
    </row>
    <row r="50" spans="1:10" ht="30" x14ac:dyDescent="0.25">
      <c r="A50" s="25"/>
      <c r="B50" s="26" t="s">
        <v>18</v>
      </c>
      <c r="C50" s="27">
        <v>3212796</v>
      </c>
      <c r="D50" s="27">
        <v>445495886.91999996</v>
      </c>
      <c r="E50" s="27">
        <v>1198814</v>
      </c>
      <c r="F50" s="27">
        <v>245161118.86999995</v>
      </c>
      <c r="G50" s="23">
        <v>37.313729225260488</v>
      </c>
      <c r="H50" s="23">
        <v>55.03106225401018</v>
      </c>
      <c r="I50" s="27">
        <v>3662517</v>
      </c>
      <c r="J50" s="27">
        <v>672390385.42000008</v>
      </c>
    </row>
    <row r="51" spans="1:10" x14ac:dyDescent="0.25">
      <c r="A51" s="16" t="s">
        <v>19</v>
      </c>
      <c r="B51" s="19" t="s">
        <v>20</v>
      </c>
      <c r="C51" s="18">
        <v>1692635</v>
      </c>
      <c r="D51" s="18">
        <v>2035604244.5599999</v>
      </c>
      <c r="E51" s="18">
        <v>435579</v>
      </c>
      <c r="F51" s="18">
        <v>1115752517.9499998</v>
      </c>
      <c r="G51" s="23">
        <v>25.733781943537736</v>
      </c>
      <c r="H51" s="23">
        <v>54.811858490262289</v>
      </c>
      <c r="I51" s="18">
        <v>1650129</v>
      </c>
      <c r="J51" s="18">
        <v>2027148535.55</v>
      </c>
    </row>
    <row r="52" spans="1:10" ht="30" x14ac:dyDescent="0.25">
      <c r="A52" s="5" t="s">
        <v>21</v>
      </c>
      <c r="B52" s="7" t="s">
        <v>22</v>
      </c>
      <c r="C52" s="12">
        <v>926966</v>
      </c>
      <c r="D52" s="12">
        <v>740928598.72000003</v>
      </c>
      <c r="E52" s="18">
        <v>398972</v>
      </c>
      <c r="F52" s="18">
        <v>458463332.09000003</v>
      </c>
      <c r="G52" s="23">
        <v>43.040629321895302</v>
      </c>
      <c r="H52" s="23">
        <v>61.876857349280854</v>
      </c>
      <c r="I52" s="18">
        <v>1506334</v>
      </c>
      <c r="J52" s="18">
        <v>877043074.8499999</v>
      </c>
    </row>
    <row r="53" spans="1:10" x14ac:dyDescent="0.25">
      <c r="A53" s="5" t="s">
        <v>23</v>
      </c>
      <c r="B53" s="8" t="s">
        <v>24</v>
      </c>
      <c r="C53" s="12">
        <v>242131</v>
      </c>
      <c r="D53" s="12">
        <v>712345643.84000003</v>
      </c>
      <c r="E53" s="18">
        <v>25369</v>
      </c>
      <c r="F53" s="18">
        <v>302314050.09000003</v>
      </c>
      <c r="G53" s="23">
        <v>10.477386208292206</v>
      </c>
      <c r="H53" s="23">
        <v>42.43923616354742</v>
      </c>
      <c r="I53" s="18">
        <v>121766</v>
      </c>
      <c r="J53" s="18">
        <v>640684701.75999999</v>
      </c>
    </row>
    <row r="54" spans="1:10" x14ac:dyDescent="0.25">
      <c r="A54" s="5" t="s">
        <v>25</v>
      </c>
      <c r="B54" s="8" t="s">
        <v>26</v>
      </c>
      <c r="C54" s="12">
        <v>218553</v>
      </c>
      <c r="D54" s="12">
        <v>389779321</v>
      </c>
      <c r="E54" s="18">
        <v>9834</v>
      </c>
      <c r="F54" s="18">
        <v>349372931.38999999</v>
      </c>
      <c r="G54" s="23">
        <v>4.4995950638975444</v>
      </c>
      <c r="H54" s="23">
        <v>89.633521474065063</v>
      </c>
      <c r="I54" s="18">
        <v>14307</v>
      </c>
      <c r="J54" s="18">
        <v>485754499.21999991</v>
      </c>
    </row>
    <row r="55" spans="1:10" ht="30" x14ac:dyDescent="0.25">
      <c r="A55" s="5" t="s">
        <v>27</v>
      </c>
      <c r="B55" s="8" t="s">
        <v>28</v>
      </c>
      <c r="C55" s="12">
        <v>304985</v>
      </c>
      <c r="D55" s="12">
        <v>192550681</v>
      </c>
      <c r="E55" s="18">
        <v>1404</v>
      </c>
      <c r="F55" s="18">
        <v>5602204.379999999</v>
      </c>
      <c r="G55" s="23">
        <v>0.46035050904142827</v>
      </c>
      <c r="H55" s="23">
        <v>2.909470042331348</v>
      </c>
      <c r="I55" s="18">
        <v>7722</v>
      </c>
      <c r="J55" s="18">
        <v>23666259.719999999</v>
      </c>
    </row>
    <row r="56" spans="1:10" ht="17.25" customHeight="1" x14ac:dyDescent="0.25">
      <c r="A56" s="25"/>
      <c r="B56" s="28" t="s">
        <v>29</v>
      </c>
      <c r="C56" s="27">
        <v>2566</v>
      </c>
      <c r="D56" s="27">
        <v>3569566</v>
      </c>
      <c r="E56" s="27">
        <v>0</v>
      </c>
      <c r="F56" s="27">
        <v>0</v>
      </c>
      <c r="G56" s="23">
        <v>0</v>
      </c>
      <c r="H56" s="23">
        <v>0</v>
      </c>
      <c r="I56" s="27">
        <v>0</v>
      </c>
      <c r="J56" s="27">
        <v>0</v>
      </c>
    </row>
    <row r="57" spans="1:10" x14ac:dyDescent="0.25">
      <c r="A57" s="5" t="s">
        <v>30</v>
      </c>
      <c r="B57" s="7" t="s">
        <v>31</v>
      </c>
      <c r="C57" s="12">
        <v>50581</v>
      </c>
      <c r="D57" s="12">
        <v>136560387</v>
      </c>
      <c r="E57" s="18">
        <v>43</v>
      </c>
      <c r="F57" s="18">
        <v>2918189.3</v>
      </c>
      <c r="G57" s="23">
        <v>8.5012158715723304E-2</v>
      </c>
      <c r="H57" s="23">
        <v>2.1369222540354982</v>
      </c>
      <c r="I57" s="18">
        <v>332</v>
      </c>
      <c r="J57" s="18">
        <v>5387671.6299999999</v>
      </c>
    </row>
    <row r="58" spans="1:10" x14ac:dyDescent="0.25">
      <c r="A58" s="5" t="s">
        <v>32</v>
      </c>
      <c r="B58" s="7" t="s">
        <v>33</v>
      </c>
      <c r="C58" s="12">
        <v>181833</v>
      </c>
      <c r="D58" s="12">
        <v>23379865.740000002</v>
      </c>
      <c r="E58" s="18">
        <v>41576</v>
      </c>
      <c r="F58" s="18">
        <v>6671026.5899999999</v>
      </c>
      <c r="G58" s="23">
        <v>22.864936507674624</v>
      </c>
      <c r="H58" s="23">
        <v>28.533211713815426</v>
      </c>
      <c r="I58" s="18">
        <v>171310</v>
      </c>
      <c r="J58" s="18">
        <v>63429582.030000001</v>
      </c>
    </row>
    <row r="59" spans="1:10" x14ac:dyDescent="0.25">
      <c r="A59" s="5" t="s">
        <v>34</v>
      </c>
      <c r="B59" s="7" t="s">
        <v>35</v>
      </c>
      <c r="C59" s="12">
        <v>194550</v>
      </c>
      <c r="D59" s="12">
        <v>276146078.44</v>
      </c>
      <c r="E59" s="18">
        <v>98148</v>
      </c>
      <c r="F59" s="18">
        <v>79003412.589999989</v>
      </c>
      <c r="G59" s="23">
        <v>50.448727833461838</v>
      </c>
      <c r="H59" s="23">
        <v>28.609282824621229</v>
      </c>
      <c r="I59" s="18">
        <v>649551</v>
      </c>
      <c r="J59" s="18">
        <v>750218316.07999992</v>
      </c>
    </row>
    <row r="60" spans="1:10" x14ac:dyDescent="0.25">
      <c r="A60" s="5" t="s">
        <v>36</v>
      </c>
      <c r="B60" s="7" t="s">
        <v>37</v>
      </c>
      <c r="C60" s="12">
        <v>64038</v>
      </c>
      <c r="D60" s="12">
        <v>17576037</v>
      </c>
      <c r="E60" s="18">
        <v>44</v>
      </c>
      <c r="F60" s="18">
        <v>15922868.460000001</v>
      </c>
      <c r="G60" s="23">
        <v>6.8709203910178332E-2</v>
      </c>
      <c r="H60" s="23">
        <v>90.594190601669766</v>
      </c>
      <c r="I60" s="18">
        <v>241</v>
      </c>
      <c r="J60" s="18">
        <v>58573111.829999998</v>
      </c>
    </row>
    <row r="61" spans="1:10" x14ac:dyDescent="0.25">
      <c r="A61" s="5" t="s">
        <v>38</v>
      </c>
      <c r="B61" s="7" t="s">
        <v>39</v>
      </c>
      <c r="C61" s="12">
        <v>106045</v>
      </c>
      <c r="D61" s="12">
        <v>10724965</v>
      </c>
      <c r="E61" s="18">
        <v>225</v>
      </c>
      <c r="F61" s="18">
        <v>531522.62</v>
      </c>
      <c r="G61" s="23">
        <v>0.21217407704276486</v>
      </c>
      <c r="H61" s="23">
        <v>4.9559380380262317</v>
      </c>
      <c r="I61" s="18">
        <v>277</v>
      </c>
      <c r="J61" s="18">
        <v>1622426.47</v>
      </c>
    </row>
    <row r="62" spans="1:10" x14ac:dyDescent="0.25">
      <c r="A62" s="5" t="s">
        <v>40</v>
      </c>
      <c r="B62" s="7" t="s">
        <v>41</v>
      </c>
      <c r="C62" s="12">
        <v>295859</v>
      </c>
      <c r="D62" s="12">
        <v>92162524.650000006</v>
      </c>
      <c r="E62" s="18">
        <v>14191</v>
      </c>
      <c r="F62" s="18">
        <v>4964238.3099999996</v>
      </c>
      <c r="G62" s="23">
        <v>4.7965415958277422</v>
      </c>
      <c r="H62" s="23">
        <v>5.3863957490882379</v>
      </c>
      <c r="I62" s="18">
        <v>18436</v>
      </c>
      <c r="J62" s="18">
        <v>23375111.02</v>
      </c>
    </row>
    <row r="63" spans="1:10" ht="30" x14ac:dyDescent="0.25">
      <c r="A63" s="25"/>
      <c r="B63" s="29" t="s">
        <v>42</v>
      </c>
      <c r="C63" s="27">
        <v>2846</v>
      </c>
      <c r="D63" s="27">
        <v>21034364</v>
      </c>
      <c r="E63" s="27">
        <v>172</v>
      </c>
      <c r="F63" s="27">
        <v>17810.55</v>
      </c>
      <c r="G63" s="23">
        <v>6.0435699226985244</v>
      </c>
      <c r="H63" s="23">
        <v>8.4673584616107231E-2</v>
      </c>
      <c r="I63" s="39">
        <v>253</v>
      </c>
      <c r="J63" s="39">
        <v>8152.95</v>
      </c>
    </row>
    <row r="64" spans="1:10" ht="30" x14ac:dyDescent="0.25">
      <c r="A64" s="16">
        <v>2</v>
      </c>
      <c r="B64" s="17" t="s">
        <v>43</v>
      </c>
      <c r="C64" s="18">
        <v>7684279</v>
      </c>
      <c r="D64" s="18">
        <v>3433297587.52</v>
      </c>
      <c r="E64" s="18">
        <v>2455624</v>
      </c>
      <c r="F64" s="18">
        <v>1691339925.0000002</v>
      </c>
      <c r="G64" s="23">
        <v>31.956465922176953</v>
      </c>
      <c r="H64" s="23">
        <v>49.262840807857813</v>
      </c>
      <c r="I64" s="18">
        <v>7274068</v>
      </c>
      <c r="J64" s="18">
        <v>4005189238.3299999</v>
      </c>
    </row>
    <row r="65" spans="1:13" x14ac:dyDescent="0.25">
      <c r="A65" s="5">
        <v>3</v>
      </c>
      <c r="B65" s="10" t="s">
        <v>44</v>
      </c>
      <c r="C65" s="12">
        <v>2862144</v>
      </c>
      <c r="D65" s="12">
        <v>504886456.31999999</v>
      </c>
      <c r="E65" s="18">
        <v>1388280</v>
      </c>
      <c r="F65" s="18">
        <v>282959040.54999995</v>
      </c>
      <c r="G65" s="23">
        <v>48.504897028241764</v>
      </c>
      <c r="H65" s="23">
        <v>56.044094074620773</v>
      </c>
      <c r="I65" s="18">
        <v>4460681</v>
      </c>
      <c r="J65" s="18">
        <v>821446704.88</v>
      </c>
    </row>
    <row r="66" spans="1:13" ht="30" x14ac:dyDescent="0.25">
      <c r="A66" s="25"/>
      <c r="B66" s="30" t="s">
        <v>45</v>
      </c>
      <c r="C66" s="27">
        <v>826372</v>
      </c>
      <c r="D66" s="27">
        <v>116995378.56</v>
      </c>
      <c r="E66" s="39">
        <v>200039</v>
      </c>
      <c r="F66" s="39">
        <v>9666258.4900000002</v>
      </c>
      <c r="G66" s="33">
        <v>24.206894715697047</v>
      </c>
      <c r="H66" s="33">
        <v>8.2620857413122089</v>
      </c>
      <c r="I66" s="39">
        <v>752626</v>
      </c>
      <c r="J66" s="39">
        <v>47139479.640000001</v>
      </c>
    </row>
    <row r="67" spans="1:13" x14ac:dyDescent="0.25">
      <c r="A67" s="9">
        <v>4</v>
      </c>
      <c r="B67" s="14" t="s">
        <v>64</v>
      </c>
      <c r="C67" s="50"/>
      <c r="D67" s="50"/>
      <c r="E67" s="50"/>
      <c r="F67" s="50"/>
      <c r="G67" s="50"/>
      <c r="H67" s="50"/>
      <c r="I67" s="50"/>
      <c r="J67" s="50"/>
    </row>
    <row r="68" spans="1:13" x14ac:dyDescent="0.25">
      <c r="A68" s="5" t="s">
        <v>46</v>
      </c>
      <c r="B68" s="8" t="s">
        <v>47</v>
      </c>
      <c r="C68" s="12">
        <v>15194</v>
      </c>
      <c r="D68" s="12">
        <v>26568820.019999996</v>
      </c>
      <c r="E68" s="12">
        <v>1096</v>
      </c>
      <c r="F68" s="12">
        <v>17548704.149999999</v>
      </c>
      <c r="G68" s="23">
        <v>7.2133737001447944</v>
      </c>
      <c r="H68" s="23">
        <v>66.049994455116945</v>
      </c>
      <c r="I68" s="12">
        <v>3751</v>
      </c>
      <c r="J68" s="12">
        <v>47724241.549999997</v>
      </c>
    </row>
    <row r="69" spans="1:13" x14ac:dyDescent="0.25">
      <c r="A69" s="5" t="s">
        <v>48</v>
      </c>
      <c r="B69" s="8" t="s">
        <v>33</v>
      </c>
      <c r="C69" s="12">
        <v>22405</v>
      </c>
      <c r="D69" s="12">
        <v>31993015.02</v>
      </c>
      <c r="E69" s="12">
        <v>10336</v>
      </c>
      <c r="F69" s="12">
        <v>10805535.83</v>
      </c>
      <c r="G69" s="23">
        <v>46.132559696496315</v>
      </c>
      <c r="H69" s="23">
        <v>33.774671825225184</v>
      </c>
      <c r="I69" s="12">
        <v>27907</v>
      </c>
      <c r="J69" s="12">
        <v>68818207.149999991</v>
      </c>
    </row>
    <row r="70" spans="1:13" x14ac:dyDescent="0.25">
      <c r="A70" s="5" t="s">
        <v>49</v>
      </c>
      <c r="B70" s="8" t="s">
        <v>50</v>
      </c>
      <c r="C70" s="12">
        <v>229124</v>
      </c>
      <c r="D70" s="12">
        <v>971722060.01999998</v>
      </c>
      <c r="E70" s="12">
        <v>206821</v>
      </c>
      <c r="F70" s="12">
        <v>682381657.10000002</v>
      </c>
      <c r="G70" s="23">
        <v>90.265969518688564</v>
      </c>
      <c r="H70" s="23">
        <v>70.223954479942051</v>
      </c>
      <c r="I70" s="12">
        <v>847339</v>
      </c>
      <c r="J70" s="12">
        <v>2222899354.2999997</v>
      </c>
    </row>
    <row r="71" spans="1:13" x14ac:dyDescent="0.25">
      <c r="A71" s="5" t="s">
        <v>51</v>
      </c>
      <c r="B71" s="8" t="s">
        <v>52</v>
      </c>
      <c r="C71" s="12">
        <v>481246</v>
      </c>
      <c r="D71" s="12">
        <v>261881973.01999998</v>
      </c>
      <c r="E71" s="12">
        <v>189260</v>
      </c>
      <c r="F71" s="12">
        <v>113130389.40000001</v>
      </c>
      <c r="G71" s="23">
        <v>39.327080121185418</v>
      </c>
      <c r="H71" s="23">
        <v>43.198998424897397</v>
      </c>
      <c r="I71" s="12">
        <v>968592</v>
      </c>
      <c r="J71" s="12">
        <v>384026470.41000009</v>
      </c>
    </row>
    <row r="72" spans="1:13" x14ac:dyDescent="0.25">
      <c r="A72" s="5" t="s">
        <v>53</v>
      </c>
      <c r="B72" s="8" t="s">
        <v>41</v>
      </c>
      <c r="C72" s="12">
        <v>21153245</v>
      </c>
      <c r="D72" s="12">
        <v>17087925615.66</v>
      </c>
      <c r="E72" s="12">
        <v>594760</v>
      </c>
      <c r="F72" s="12">
        <v>8348185425.0099993</v>
      </c>
      <c r="G72" s="23">
        <v>2.8116726298967372</v>
      </c>
      <c r="H72" s="23">
        <v>48.854294036482791</v>
      </c>
      <c r="I72" s="12">
        <v>2077491</v>
      </c>
      <c r="J72" s="12">
        <v>16353493437.659998</v>
      </c>
    </row>
    <row r="73" spans="1:13" ht="30" x14ac:dyDescent="0.25">
      <c r="A73" s="16">
        <v>5</v>
      </c>
      <c r="B73" s="20" t="s">
        <v>54</v>
      </c>
      <c r="C73" s="18">
        <v>21901214</v>
      </c>
      <c r="D73" s="18">
        <v>18380091483.740002</v>
      </c>
      <c r="E73" s="20">
        <v>1002273</v>
      </c>
      <c r="F73" s="20">
        <v>9172051711.4900017</v>
      </c>
      <c r="G73" s="23">
        <v>4.5763353574829235</v>
      </c>
      <c r="H73" s="23">
        <v>49.902100430806243</v>
      </c>
      <c r="I73" s="20">
        <v>3925080</v>
      </c>
      <c r="J73" s="20">
        <v>19076961711.07</v>
      </c>
    </row>
    <row r="74" spans="1:13" x14ac:dyDescent="0.25">
      <c r="A74" s="16"/>
      <c r="B74" s="21" t="s">
        <v>55</v>
      </c>
      <c r="C74" s="18">
        <v>29585493</v>
      </c>
      <c r="D74" s="18">
        <v>21813389071.259998</v>
      </c>
      <c r="E74" s="20">
        <v>3457897</v>
      </c>
      <c r="F74" s="20">
        <v>10863391636.49</v>
      </c>
      <c r="G74" s="23">
        <v>11.687812672244467</v>
      </c>
      <c r="H74" s="23">
        <v>49.801484771584384</v>
      </c>
      <c r="I74" s="20">
        <v>11199148</v>
      </c>
      <c r="J74" s="20">
        <v>23082150949.399998</v>
      </c>
      <c r="L74" s="32"/>
      <c r="M74" s="32">
        <f>J74-F74</f>
        <v>12218759312.909998</v>
      </c>
    </row>
    <row r="75" spans="1:13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</row>
    <row r="76" spans="1:13" x14ac:dyDescent="0.25">
      <c r="A76" s="49" t="s">
        <v>56</v>
      </c>
      <c r="B76" s="49"/>
      <c r="C76" s="49"/>
      <c r="D76" s="49"/>
      <c r="E76" s="49"/>
      <c r="F76" s="49"/>
      <c r="G76" s="49"/>
      <c r="H76" s="49"/>
      <c r="I76" s="49"/>
      <c r="J76" s="49"/>
    </row>
    <row r="77" spans="1:13" ht="33" customHeight="1" x14ac:dyDescent="0.25">
      <c r="A77" s="45" t="s">
        <v>1</v>
      </c>
      <c r="B77" s="41" t="s">
        <v>2</v>
      </c>
      <c r="C77" s="41" t="s">
        <v>3</v>
      </c>
      <c r="D77" s="41"/>
      <c r="E77" s="41" t="s">
        <v>4</v>
      </c>
      <c r="F77" s="41"/>
      <c r="G77" s="41" t="s">
        <v>5</v>
      </c>
      <c r="H77" s="41"/>
      <c r="I77" s="41" t="s">
        <v>6</v>
      </c>
      <c r="J77" s="41"/>
    </row>
    <row r="78" spans="1:13" x14ac:dyDescent="0.25">
      <c r="A78" s="45"/>
      <c r="B78" s="41"/>
      <c r="C78" s="5" t="s">
        <v>7</v>
      </c>
      <c r="D78" s="5" t="s">
        <v>8</v>
      </c>
      <c r="E78" s="5" t="s">
        <v>7</v>
      </c>
      <c r="F78" s="5" t="s">
        <v>8</v>
      </c>
      <c r="G78" s="5" t="s">
        <v>7</v>
      </c>
      <c r="H78" s="5" t="s">
        <v>8</v>
      </c>
      <c r="I78" s="5" t="s">
        <v>7</v>
      </c>
      <c r="J78" s="13" t="s">
        <v>8</v>
      </c>
    </row>
    <row r="79" spans="1:13" x14ac:dyDescent="0.25">
      <c r="A79" s="9">
        <v>1</v>
      </c>
      <c r="B79" s="14" t="s">
        <v>63</v>
      </c>
      <c r="C79" s="46"/>
      <c r="D79" s="46"/>
      <c r="E79" s="46"/>
      <c r="F79" s="46"/>
      <c r="G79" s="46"/>
      <c r="H79" s="46"/>
      <c r="I79" s="46"/>
      <c r="J79" s="46"/>
    </row>
    <row r="80" spans="1:13" x14ac:dyDescent="0.25">
      <c r="A80" s="16" t="s">
        <v>9</v>
      </c>
      <c r="B80" s="17" t="s">
        <v>10</v>
      </c>
      <c r="C80" s="18">
        <v>2569578</v>
      </c>
      <c r="D80" s="18">
        <v>522861772.88999993</v>
      </c>
      <c r="E80" s="18">
        <v>982082</v>
      </c>
      <c r="F80" s="18">
        <v>367452730.64999998</v>
      </c>
      <c r="G80" s="23">
        <v>38.219583137775928</v>
      </c>
      <c r="H80" s="23">
        <v>70.277222337174948</v>
      </c>
      <c r="I80" s="18">
        <v>3415114</v>
      </c>
      <c r="J80" s="18">
        <v>874548121.58000016</v>
      </c>
    </row>
    <row r="81" spans="1:10" x14ac:dyDescent="0.25">
      <c r="A81" s="5" t="s">
        <v>11</v>
      </c>
      <c r="B81" s="7" t="s">
        <v>12</v>
      </c>
      <c r="C81" s="12">
        <v>2197321</v>
      </c>
      <c r="D81" s="12">
        <v>365744038.05000001</v>
      </c>
      <c r="E81" s="12">
        <v>968758</v>
      </c>
      <c r="F81" s="12">
        <v>202511660.31999996</v>
      </c>
      <c r="G81" s="24">
        <v>44.088141878223531</v>
      </c>
      <c r="H81" s="24">
        <v>55.36977756348692</v>
      </c>
      <c r="I81" s="12">
        <v>3368959</v>
      </c>
      <c r="J81" s="12">
        <v>577313523.67999995</v>
      </c>
    </row>
    <row r="82" spans="1:10" x14ac:dyDescent="0.25">
      <c r="A82" s="5" t="s">
        <v>13</v>
      </c>
      <c r="B82" s="7" t="s">
        <v>14</v>
      </c>
      <c r="C82" s="12">
        <v>109734</v>
      </c>
      <c r="D82" s="12">
        <v>33861999.57</v>
      </c>
      <c r="E82" s="12">
        <v>814</v>
      </c>
      <c r="F82" s="12">
        <v>4214993.5999999996</v>
      </c>
      <c r="G82" s="24">
        <v>0.74179379226128639</v>
      </c>
      <c r="H82" s="24">
        <v>12.447562617460632</v>
      </c>
      <c r="I82" s="12">
        <v>2832</v>
      </c>
      <c r="J82" s="12">
        <v>11912375.890000001</v>
      </c>
    </row>
    <row r="83" spans="1:10" x14ac:dyDescent="0.25">
      <c r="A83" s="5" t="s">
        <v>15</v>
      </c>
      <c r="B83" s="7" t="s">
        <v>16</v>
      </c>
      <c r="C83" s="12">
        <v>262523</v>
      </c>
      <c r="D83" s="12">
        <v>123255735.27000001</v>
      </c>
      <c r="E83" s="12">
        <v>12510</v>
      </c>
      <c r="F83" s="12">
        <v>160726076.73000002</v>
      </c>
      <c r="G83" s="24">
        <v>4.7652967549509953</v>
      </c>
      <c r="H83" s="24">
        <v>130.40048511975422</v>
      </c>
      <c r="I83" s="12">
        <v>43323</v>
      </c>
      <c r="J83" s="12">
        <v>285322222.00999999</v>
      </c>
    </row>
    <row r="84" spans="1:10" ht="30" x14ac:dyDescent="0.25">
      <c r="A84" s="25"/>
      <c r="B84" s="26" t="s">
        <v>17</v>
      </c>
      <c r="C84" s="27">
        <v>2916</v>
      </c>
      <c r="D84" s="27">
        <v>985537.95</v>
      </c>
      <c r="E84" s="27">
        <v>113</v>
      </c>
      <c r="F84" s="27">
        <v>963032.96</v>
      </c>
      <c r="G84" s="24">
        <v>3.8751714677640603</v>
      </c>
      <c r="H84" s="24">
        <v>97.716476569978866</v>
      </c>
      <c r="I84" s="27">
        <v>198</v>
      </c>
      <c r="J84" s="27">
        <v>1954368.1800000002</v>
      </c>
    </row>
    <row r="85" spans="1:10" ht="30" x14ac:dyDescent="0.25">
      <c r="A85" s="25"/>
      <c r="B85" s="26" t="s">
        <v>18</v>
      </c>
      <c r="C85" s="27">
        <v>1617839</v>
      </c>
      <c r="D85" s="27">
        <v>253219827.14000002</v>
      </c>
      <c r="E85" s="27">
        <v>271149</v>
      </c>
      <c r="F85" s="27">
        <v>97396696.770000011</v>
      </c>
      <c r="G85" s="24">
        <v>16.759949537623953</v>
      </c>
      <c r="H85" s="24">
        <v>38.463298024507139</v>
      </c>
      <c r="I85" s="27">
        <v>1060951</v>
      </c>
      <c r="J85" s="27">
        <v>324698860.70999998</v>
      </c>
    </row>
    <row r="86" spans="1:10" x14ac:dyDescent="0.25">
      <c r="A86" s="16" t="s">
        <v>19</v>
      </c>
      <c r="B86" s="19" t="s">
        <v>20</v>
      </c>
      <c r="C86" s="18">
        <v>1590253</v>
      </c>
      <c r="D86" s="18">
        <v>2190839765.25</v>
      </c>
      <c r="E86" s="18">
        <v>315332</v>
      </c>
      <c r="F86" s="18">
        <v>1797789854.97</v>
      </c>
      <c r="G86" s="23">
        <v>19.82904607002785</v>
      </c>
      <c r="H86" s="23">
        <v>82.059394917220317</v>
      </c>
      <c r="I86" s="18">
        <v>961758</v>
      </c>
      <c r="J86" s="18">
        <v>2348729121.4100003</v>
      </c>
    </row>
    <row r="87" spans="1:10" ht="30" x14ac:dyDescent="0.25">
      <c r="A87" s="5" t="s">
        <v>21</v>
      </c>
      <c r="B87" s="7" t="s">
        <v>22</v>
      </c>
      <c r="C87" s="12">
        <v>688223</v>
      </c>
      <c r="D87" s="12">
        <v>586707762.05000007</v>
      </c>
      <c r="E87" s="12">
        <v>206410</v>
      </c>
      <c r="F87" s="12">
        <v>467448619.52999997</v>
      </c>
      <c r="G87" s="24">
        <v>29.991732330945059</v>
      </c>
      <c r="H87" s="24">
        <v>79.67316094416411</v>
      </c>
      <c r="I87" s="12">
        <v>782415</v>
      </c>
      <c r="J87" s="12">
        <v>1038712167.9100001</v>
      </c>
    </row>
    <row r="88" spans="1:10" x14ac:dyDescent="0.25">
      <c r="A88" s="5" t="s">
        <v>23</v>
      </c>
      <c r="B88" s="8" t="s">
        <v>24</v>
      </c>
      <c r="C88" s="12">
        <v>286209</v>
      </c>
      <c r="D88" s="12">
        <v>865159505.21999991</v>
      </c>
      <c r="E88" s="12">
        <v>69970</v>
      </c>
      <c r="F88" s="12">
        <v>663425505.78000009</v>
      </c>
      <c r="G88" s="24">
        <v>24.447169725620089</v>
      </c>
      <c r="H88" s="24">
        <v>76.682450088934615</v>
      </c>
      <c r="I88" s="12">
        <v>130404</v>
      </c>
      <c r="J88" s="12">
        <v>751287916.91000009</v>
      </c>
    </row>
    <row r="89" spans="1:10" x14ac:dyDescent="0.25">
      <c r="A89" s="5" t="s">
        <v>25</v>
      </c>
      <c r="B89" s="8" t="s">
        <v>26</v>
      </c>
      <c r="C89" s="12">
        <v>323032</v>
      </c>
      <c r="D89" s="12">
        <v>554511359</v>
      </c>
      <c r="E89" s="12">
        <v>38896</v>
      </c>
      <c r="F89" s="12">
        <v>666758938.8599999</v>
      </c>
      <c r="G89" s="24">
        <v>12.04091235543228</v>
      </c>
      <c r="H89" s="24">
        <v>120.24261145207666</v>
      </c>
      <c r="I89" s="12">
        <v>48728</v>
      </c>
      <c r="J89" s="12">
        <v>557102257.03999996</v>
      </c>
    </row>
    <row r="90" spans="1:10" ht="30" x14ac:dyDescent="0.25">
      <c r="A90" s="5" t="s">
        <v>27</v>
      </c>
      <c r="B90" s="8" t="s">
        <v>28</v>
      </c>
      <c r="C90" s="12">
        <v>292789</v>
      </c>
      <c r="D90" s="12">
        <v>184461138.97999999</v>
      </c>
      <c r="E90" s="12">
        <v>56</v>
      </c>
      <c r="F90" s="12">
        <v>156790.80000000002</v>
      </c>
      <c r="G90" s="24">
        <v>1.9126401606617736E-2</v>
      </c>
      <c r="H90" s="24">
        <v>8.4999366732198212E-2</v>
      </c>
      <c r="I90" s="12">
        <v>211</v>
      </c>
      <c r="J90" s="12">
        <v>1626779.55</v>
      </c>
    </row>
    <row r="91" spans="1:10" ht="30" x14ac:dyDescent="0.25">
      <c r="A91" s="25"/>
      <c r="B91" s="28" t="s">
        <v>29</v>
      </c>
      <c r="C91" s="27">
        <v>1880</v>
      </c>
      <c r="D91" s="27">
        <v>2491331</v>
      </c>
      <c r="E91" s="27">
        <v>11</v>
      </c>
      <c r="F91" s="27">
        <v>24793.599999999999</v>
      </c>
      <c r="G91" s="24">
        <v>0.58510638297872342</v>
      </c>
      <c r="H91" s="24">
        <v>0.99519493796689407</v>
      </c>
      <c r="I91" s="27">
        <v>7</v>
      </c>
      <c r="J91" s="27">
        <v>35168.300000000003</v>
      </c>
    </row>
    <row r="92" spans="1:10" x14ac:dyDescent="0.25">
      <c r="A92" s="5" t="s">
        <v>30</v>
      </c>
      <c r="B92" s="7" t="s">
        <v>31</v>
      </c>
      <c r="C92" s="12">
        <v>31420</v>
      </c>
      <c r="D92" s="12">
        <v>109927504</v>
      </c>
      <c r="E92" s="12">
        <v>418</v>
      </c>
      <c r="F92" s="12">
        <v>13352385.190000001</v>
      </c>
      <c r="G92" s="24">
        <v>1.3303628262253342</v>
      </c>
      <c r="H92" s="24">
        <v>12.146537221476439</v>
      </c>
      <c r="I92" s="12">
        <v>132</v>
      </c>
      <c r="J92" s="12">
        <v>6833595.8500000006</v>
      </c>
    </row>
    <row r="93" spans="1:10" x14ac:dyDescent="0.25">
      <c r="A93" s="5" t="s">
        <v>32</v>
      </c>
      <c r="B93" s="7" t="s">
        <v>33</v>
      </c>
      <c r="C93" s="12">
        <v>105162</v>
      </c>
      <c r="D93" s="12">
        <v>12849711.15</v>
      </c>
      <c r="E93" s="12">
        <v>2558</v>
      </c>
      <c r="F93" s="12">
        <v>1033231.9300000002</v>
      </c>
      <c r="G93" s="24">
        <v>2.4324375725071792</v>
      </c>
      <c r="H93" s="24">
        <v>8.0408961566424022</v>
      </c>
      <c r="I93" s="12">
        <v>15100</v>
      </c>
      <c r="J93" s="12">
        <v>7187970.1499999994</v>
      </c>
    </row>
    <row r="94" spans="1:10" x14ac:dyDescent="0.25">
      <c r="A94" s="5" t="s">
        <v>34</v>
      </c>
      <c r="B94" s="7" t="s">
        <v>35</v>
      </c>
      <c r="C94" s="12">
        <v>114873</v>
      </c>
      <c r="D94" s="12">
        <v>189866337.64000002</v>
      </c>
      <c r="E94" s="12">
        <v>116385</v>
      </c>
      <c r="F94" s="12">
        <v>81382376.88000001</v>
      </c>
      <c r="G94" s="24">
        <v>101.3162361912721</v>
      </c>
      <c r="H94" s="24">
        <v>42.862983450129398</v>
      </c>
      <c r="I94" s="12">
        <v>763622</v>
      </c>
      <c r="J94" s="12">
        <v>913805786.93999994</v>
      </c>
    </row>
    <row r="95" spans="1:10" x14ac:dyDescent="0.25">
      <c r="A95" s="5" t="s">
        <v>36</v>
      </c>
      <c r="B95" s="7" t="s">
        <v>37</v>
      </c>
      <c r="C95" s="12">
        <v>55241</v>
      </c>
      <c r="D95" s="12">
        <v>16076107.02</v>
      </c>
      <c r="E95" s="12">
        <v>3452</v>
      </c>
      <c r="F95" s="12">
        <v>582655.1</v>
      </c>
      <c r="G95" s="24">
        <v>6.2489817345811982</v>
      </c>
      <c r="H95" s="24">
        <v>3.6243544489665878</v>
      </c>
      <c r="I95" s="12">
        <v>13639</v>
      </c>
      <c r="J95" s="12">
        <v>1255934.5599999998</v>
      </c>
    </row>
    <row r="96" spans="1:10" x14ac:dyDescent="0.25">
      <c r="A96" s="5" t="s">
        <v>38</v>
      </c>
      <c r="B96" s="7" t="s">
        <v>39</v>
      </c>
      <c r="C96" s="12">
        <v>75537</v>
      </c>
      <c r="D96" s="12">
        <v>9820591</v>
      </c>
      <c r="E96" s="12">
        <v>14</v>
      </c>
      <c r="F96" s="12">
        <v>1054844.5</v>
      </c>
      <c r="G96" s="24">
        <v>1.8533963488091929E-2</v>
      </c>
      <c r="H96" s="24">
        <v>10.741150914440894</v>
      </c>
      <c r="I96" s="12">
        <v>34</v>
      </c>
      <c r="J96" s="12">
        <v>3282477.78</v>
      </c>
    </row>
    <row r="97" spans="1:13" x14ac:dyDescent="0.25">
      <c r="A97" s="5" t="s">
        <v>40</v>
      </c>
      <c r="B97" s="7" t="s">
        <v>41</v>
      </c>
      <c r="C97" s="12">
        <v>259046</v>
      </c>
      <c r="D97" s="12">
        <v>50155493.649999999</v>
      </c>
      <c r="E97" s="12">
        <v>120409</v>
      </c>
      <c r="F97" s="12">
        <v>12945118.100000001</v>
      </c>
      <c r="G97" s="24">
        <v>46.48170595183867</v>
      </c>
      <c r="H97" s="24">
        <v>25.809970469705469</v>
      </c>
      <c r="I97" s="12">
        <v>672484</v>
      </c>
      <c r="J97" s="12">
        <v>64801800.630000003</v>
      </c>
    </row>
    <row r="98" spans="1:13" ht="30" x14ac:dyDescent="0.25">
      <c r="A98" s="25"/>
      <c r="B98" s="29" t="s">
        <v>42</v>
      </c>
      <c r="C98" s="27">
        <v>1964</v>
      </c>
      <c r="D98" s="27">
        <v>12024701</v>
      </c>
      <c r="E98" s="27">
        <v>29</v>
      </c>
      <c r="F98" s="27">
        <v>37229.300000000003</v>
      </c>
      <c r="G98" s="24">
        <v>1.4765784114052953</v>
      </c>
      <c r="H98" s="24">
        <v>0.30960686673207094</v>
      </c>
      <c r="I98" s="27">
        <v>60</v>
      </c>
      <c r="J98" s="27">
        <v>3483.17</v>
      </c>
    </row>
    <row r="99" spans="1:13" ht="30" x14ac:dyDescent="0.25">
      <c r="A99" s="16">
        <v>2</v>
      </c>
      <c r="B99" s="17" t="s">
        <v>43</v>
      </c>
      <c r="C99" s="18">
        <v>4801110</v>
      </c>
      <c r="D99" s="18">
        <v>3102397282.5999999</v>
      </c>
      <c r="E99" s="18">
        <v>1540650</v>
      </c>
      <c r="F99" s="18">
        <v>2275593197.3200002</v>
      </c>
      <c r="G99" s="23">
        <v>32.089454313689956</v>
      </c>
      <c r="H99" s="23">
        <v>73.349509751146797</v>
      </c>
      <c r="I99" s="18">
        <v>5841883</v>
      </c>
      <c r="J99" s="18">
        <v>4220444808.9000006</v>
      </c>
    </row>
    <row r="100" spans="1:13" x14ac:dyDescent="0.25">
      <c r="A100" s="5">
        <v>3</v>
      </c>
      <c r="B100" s="10" t="s">
        <v>44</v>
      </c>
      <c r="C100" s="12">
        <v>1839035</v>
      </c>
      <c r="D100" s="12">
        <v>459491750.90999997</v>
      </c>
      <c r="E100" s="12">
        <v>1024082</v>
      </c>
      <c r="F100" s="12">
        <v>182401134.87</v>
      </c>
      <c r="G100" s="24">
        <v>55.685835234239697</v>
      </c>
      <c r="H100" s="24">
        <v>39.696280620656161</v>
      </c>
      <c r="I100" s="12">
        <v>4069420</v>
      </c>
      <c r="J100" s="12">
        <v>570446970.48000002</v>
      </c>
    </row>
    <row r="101" spans="1:13" ht="30" x14ac:dyDescent="0.25">
      <c r="A101" s="25"/>
      <c r="B101" s="30" t="s">
        <v>45</v>
      </c>
      <c r="C101" s="27">
        <v>520484</v>
      </c>
      <c r="D101" s="27">
        <v>100075625.65000004</v>
      </c>
      <c r="E101" s="27">
        <v>276356</v>
      </c>
      <c r="F101" s="27">
        <v>16261533.909999998</v>
      </c>
      <c r="G101" s="24">
        <v>53.095964525326423</v>
      </c>
      <c r="H101" s="24">
        <v>16.249245312612235</v>
      </c>
      <c r="I101" s="27">
        <v>1189650</v>
      </c>
      <c r="J101" s="27">
        <v>39781462.560000002</v>
      </c>
    </row>
    <row r="102" spans="1:13" x14ac:dyDescent="0.25">
      <c r="A102" s="9">
        <v>4</v>
      </c>
      <c r="B102" s="14" t="s">
        <v>64</v>
      </c>
      <c r="C102" s="46"/>
      <c r="D102" s="46"/>
      <c r="E102" s="46"/>
      <c r="F102" s="46"/>
      <c r="G102" s="46"/>
      <c r="H102" s="46"/>
      <c r="I102" s="46"/>
      <c r="J102" s="46"/>
    </row>
    <row r="103" spans="1:13" x14ac:dyDescent="0.25">
      <c r="A103" s="5" t="s">
        <v>46</v>
      </c>
      <c r="B103" s="8" t="s">
        <v>47</v>
      </c>
      <c r="C103" s="12">
        <v>6907</v>
      </c>
      <c r="D103" s="12">
        <v>16637199.970000001</v>
      </c>
      <c r="E103" s="12">
        <v>9792</v>
      </c>
      <c r="F103" s="12">
        <v>26281527.43</v>
      </c>
      <c r="G103" s="23">
        <v>141.76921963225712</v>
      </c>
      <c r="H103" s="23">
        <v>157.96845308940527</v>
      </c>
      <c r="I103" s="12">
        <v>29474</v>
      </c>
      <c r="J103" s="12">
        <v>21174092.009999998</v>
      </c>
    </row>
    <row r="104" spans="1:13" x14ac:dyDescent="0.25">
      <c r="A104" s="5" t="s">
        <v>48</v>
      </c>
      <c r="B104" s="8" t="s">
        <v>33</v>
      </c>
      <c r="C104" s="12">
        <v>20533</v>
      </c>
      <c r="D104" s="12">
        <v>54806068.970000006</v>
      </c>
      <c r="E104" s="12">
        <v>5645</v>
      </c>
      <c r="F104" s="12">
        <v>11722666.630000001</v>
      </c>
      <c r="G104" s="23">
        <v>27.492329420932158</v>
      </c>
      <c r="H104" s="23">
        <v>21.389358606282833</v>
      </c>
      <c r="I104" s="12">
        <v>13668</v>
      </c>
      <c r="J104" s="12">
        <v>36191332.159999996</v>
      </c>
    </row>
    <row r="105" spans="1:13" x14ac:dyDescent="0.25">
      <c r="A105" s="5" t="s">
        <v>49</v>
      </c>
      <c r="B105" s="8" t="s">
        <v>50</v>
      </c>
      <c r="C105" s="12">
        <v>237290</v>
      </c>
      <c r="D105" s="12">
        <v>1056167389.97</v>
      </c>
      <c r="E105" s="12">
        <v>107634</v>
      </c>
      <c r="F105" s="12">
        <v>345874126.86000001</v>
      </c>
      <c r="G105" s="23">
        <v>45.359686459606394</v>
      </c>
      <c r="H105" s="23">
        <v>32.748040712545048</v>
      </c>
      <c r="I105" s="12">
        <v>686845</v>
      </c>
      <c r="J105" s="12">
        <v>2963321452.3000002</v>
      </c>
    </row>
    <row r="106" spans="1:13" x14ac:dyDescent="0.25">
      <c r="A106" s="5" t="s">
        <v>51</v>
      </c>
      <c r="B106" s="8" t="s">
        <v>52</v>
      </c>
      <c r="C106" s="12">
        <v>333386</v>
      </c>
      <c r="D106" s="12">
        <v>202404113.97</v>
      </c>
      <c r="E106" s="12">
        <v>288535</v>
      </c>
      <c r="F106" s="12">
        <v>203991678.91999996</v>
      </c>
      <c r="G106" s="23">
        <v>86.546825601554957</v>
      </c>
      <c r="H106" s="23">
        <v>100.78435409185174</v>
      </c>
      <c r="I106" s="12">
        <v>3303199</v>
      </c>
      <c r="J106" s="12">
        <v>683363917.19999993</v>
      </c>
    </row>
    <row r="107" spans="1:13" x14ac:dyDescent="0.25">
      <c r="A107" s="5" t="s">
        <v>53</v>
      </c>
      <c r="B107" s="8" t="s">
        <v>41</v>
      </c>
      <c r="C107" s="12">
        <v>16729806</v>
      </c>
      <c r="D107" s="12">
        <v>12276546224.559999</v>
      </c>
      <c r="E107" s="12">
        <v>17072708</v>
      </c>
      <c r="F107" s="12">
        <v>8514694958.3600006</v>
      </c>
      <c r="G107" s="23">
        <v>102.04964719853895</v>
      </c>
      <c r="H107" s="23">
        <v>69.35741374333621</v>
      </c>
      <c r="I107" s="12">
        <v>25364023</v>
      </c>
      <c r="J107" s="12">
        <v>9208978066.7299995</v>
      </c>
    </row>
    <row r="108" spans="1:13" ht="30" x14ac:dyDescent="0.25">
      <c r="A108" s="16">
        <v>5</v>
      </c>
      <c r="B108" s="20" t="s">
        <v>54</v>
      </c>
      <c r="C108" s="18">
        <v>17327922</v>
      </c>
      <c r="D108" s="18">
        <v>13606560997.439999</v>
      </c>
      <c r="E108" s="18">
        <v>17484314</v>
      </c>
      <c r="F108" s="18">
        <v>9102564958.1999989</v>
      </c>
      <c r="G108" s="23">
        <v>100.9025433055389</v>
      </c>
      <c r="H108" s="23">
        <v>66.898351169796669</v>
      </c>
      <c r="I108" s="18">
        <v>29397209</v>
      </c>
      <c r="J108" s="18">
        <v>12913028860.4</v>
      </c>
    </row>
    <row r="109" spans="1:13" x14ac:dyDescent="0.25">
      <c r="A109" s="16"/>
      <c r="B109" s="21" t="s">
        <v>55</v>
      </c>
      <c r="C109" s="18">
        <v>22129032</v>
      </c>
      <c r="D109" s="18">
        <v>16708958280.040001</v>
      </c>
      <c r="E109" s="18">
        <v>19024964</v>
      </c>
      <c r="F109" s="18">
        <v>11378158155.52</v>
      </c>
      <c r="G109" s="23">
        <v>85.972870390354174</v>
      </c>
      <c r="H109" s="23">
        <v>68.096155157152992</v>
      </c>
      <c r="I109" s="18">
        <v>35239092</v>
      </c>
      <c r="J109" s="18">
        <v>17133473669.299997</v>
      </c>
      <c r="L109" s="32"/>
      <c r="M109" s="32">
        <f>J109-F109</f>
        <v>5755315513.7799969</v>
      </c>
    </row>
    <row r="110" spans="1:13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</row>
    <row r="111" spans="1:13" x14ac:dyDescent="0.25">
      <c r="A111" s="49" t="s">
        <v>57</v>
      </c>
      <c r="B111" s="49"/>
      <c r="C111" s="49"/>
      <c r="D111" s="49"/>
      <c r="E111" s="49"/>
      <c r="F111" s="49"/>
      <c r="G111" s="49"/>
      <c r="H111" s="49"/>
      <c r="I111" s="49"/>
      <c r="J111" s="49"/>
    </row>
    <row r="112" spans="1:13" ht="28.5" customHeight="1" x14ac:dyDescent="0.25">
      <c r="A112" s="45" t="s">
        <v>1</v>
      </c>
      <c r="B112" s="41" t="s">
        <v>2</v>
      </c>
      <c r="C112" s="41" t="s">
        <v>3</v>
      </c>
      <c r="D112" s="41"/>
      <c r="E112" s="41" t="s">
        <v>4</v>
      </c>
      <c r="F112" s="41"/>
      <c r="G112" s="41" t="s">
        <v>5</v>
      </c>
      <c r="H112" s="41"/>
      <c r="I112" s="41" t="s">
        <v>6</v>
      </c>
      <c r="J112" s="41"/>
    </row>
    <row r="113" spans="1:10" x14ac:dyDescent="0.25">
      <c r="A113" s="45"/>
      <c r="B113" s="41"/>
      <c r="C113" s="5" t="s">
        <v>7</v>
      </c>
      <c r="D113" s="5" t="s">
        <v>8</v>
      </c>
      <c r="E113" s="5" t="s">
        <v>7</v>
      </c>
      <c r="F113" s="5" t="s">
        <v>8</v>
      </c>
      <c r="G113" s="5" t="s">
        <v>7</v>
      </c>
      <c r="H113" s="5" t="s">
        <v>8</v>
      </c>
      <c r="I113" s="5" t="s">
        <v>7</v>
      </c>
      <c r="J113" s="13" t="s">
        <v>8</v>
      </c>
    </row>
    <row r="114" spans="1:10" x14ac:dyDescent="0.25">
      <c r="A114" s="9">
        <v>1</v>
      </c>
      <c r="B114" s="14" t="s">
        <v>63</v>
      </c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16" t="s">
        <v>9</v>
      </c>
      <c r="B115" s="17" t="s">
        <v>10</v>
      </c>
      <c r="C115" s="18">
        <v>681494</v>
      </c>
      <c r="D115" s="18">
        <v>70894673.359999999</v>
      </c>
      <c r="E115" s="18">
        <v>389570</v>
      </c>
      <c r="F115" s="18">
        <v>40778438.149999999</v>
      </c>
      <c r="G115" s="23">
        <v>57.164112963577082</v>
      </c>
      <c r="H115" s="23">
        <v>57.51974897031954</v>
      </c>
      <c r="I115" s="18">
        <v>808257</v>
      </c>
      <c r="J115" s="18">
        <v>86758420.969999999</v>
      </c>
    </row>
    <row r="116" spans="1:10" x14ac:dyDescent="0.25">
      <c r="A116" s="5" t="s">
        <v>11</v>
      </c>
      <c r="B116" s="7" t="s">
        <v>12</v>
      </c>
      <c r="C116" s="12">
        <v>645540</v>
      </c>
      <c r="D116" s="12">
        <v>64955772.689999998</v>
      </c>
      <c r="E116" s="12">
        <v>389484</v>
      </c>
      <c r="F116" s="12">
        <v>40686900.969999999</v>
      </c>
      <c r="G116" s="23">
        <v>60.334603587694026</v>
      </c>
      <c r="H116" s="23">
        <v>62.637852318649713</v>
      </c>
      <c r="I116" s="12">
        <v>806397</v>
      </c>
      <c r="J116" s="12">
        <v>86301591.129999995</v>
      </c>
    </row>
    <row r="117" spans="1:10" x14ac:dyDescent="0.25">
      <c r="A117" s="5" t="s">
        <v>13</v>
      </c>
      <c r="B117" s="7" t="s">
        <v>14</v>
      </c>
      <c r="C117" s="12">
        <v>15571</v>
      </c>
      <c r="D117" s="12">
        <v>2335508.02</v>
      </c>
      <c r="E117" s="12">
        <v>48</v>
      </c>
      <c r="F117" s="12">
        <v>81494.03</v>
      </c>
      <c r="G117" s="23">
        <v>0.30826536510179181</v>
      </c>
      <c r="H117" s="23">
        <v>3.4893491823676119</v>
      </c>
      <c r="I117" s="12">
        <v>1510</v>
      </c>
      <c r="J117" s="12">
        <v>346087.43000000005</v>
      </c>
    </row>
    <row r="118" spans="1:10" x14ac:dyDescent="0.25">
      <c r="A118" s="5" t="s">
        <v>15</v>
      </c>
      <c r="B118" s="7" t="s">
        <v>16</v>
      </c>
      <c r="C118" s="12">
        <v>20383</v>
      </c>
      <c r="D118" s="12">
        <v>3603392.65</v>
      </c>
      <c r="E118" s="12">
        <v>38</v>
      </c>
      <c r="F118" s="12">
        <v>10043.15</v>
      </c>
      <c r="G118" s="23">
        <v>0.18642986802727765</v>
      </c>
      <c r="H118" s="23">
        <v>0.27871372829713686</v>
      </c>
      <c r="I118" s="12">
        <v>350</v>
      </c>
      <c r="J118" s="12">
        <v>110742.41</v>
      </c>
    </row>
    <row r="119" spans="1:10" ht="30" x14ac:dyDescent="0.25">
      <c r="A119" s="25"/>
      <c r="B119" s="26" t="s">
        <v>17</v>
      </c>
      <c r="C119" s="27">
        <v>332</v>
      </c>
      <c r="D119" s="27">
        <v>139209.38</v>
      </c>
      <c r="E119" s="27">
        <v>0</v>
      </c>
      <c r="F119" s="27">
        <v>0</v>
      </c>
      <c r="G119" s="23">
        <v>0</v>
      </c>
      <c r="H119" s="23">
        <v>0</v>
      </c>
      <c r="I119" s="27">
        <v>0</v>
      </c>
      <c r="J119" s="27">
        <v>0</v>
      </c>
    </row>
    <row r="120" spans="1:10" ht="30" x14ac:dyDescent="0.25">
      <c r="A120" s="25"/>
      <c r="B120" s="26" t="s">
        <v>18</v>
      </c>
      <c r="C120" s="27">
        <v>430351</v>
      </c>
      <c r="D120" s="27">
        <v>43542486.5</v>
      </c>
      <c r="E120" s="27">
        <v>274691</v>
      </c>
      <c r="F120" s="27">
        <v>27053153.370000001</v>
      </c>
      <c r="G120" s="23">
        <v>63.829525201521555</v>
      </c>
      <c r="H120" s="23">
        <v>62.130474266783089</v>
      </c>
      <c r="I120" s="27">
        <v>625757</v>
      </c>
      <c r="J120" s="27">
        <v>61474574.120000005</v>
      </c>
    </row>
    <row r="121" spans="1:10" x14ac:dyDescent="0.25">
      <c r="A121" s="16" t="s">
        <v>19</v>
      </c>
      <c r="B121" s="19" t="s">
        <v>20</v>
      </c>
      <c r="C121" s="18">
        <v>60534</v>
      </c>
      <c r="D121" s="18">
        <v>19303368.91</v>
      </c>
      <c r="E121" s="18">
        <v>4961</v>
      </c>
      <c r="F121" s="18">
        <v>4220217.41</v>
      </c>
      <c r="G121" s="23">
        <v>8.1953943238510583</v>
      </c>
      <c r="H121" s="23">
        <v>21.862595227166491</v>
      </c>
      <c r="I121" s="18">
        <v>83987</v>
      </c>
      <c r="J121" s="18">
        <v>21202353.18</v>
      </c>
    </row>
    <row r="122" spans="1:10" ht="30" x14ac:dyDescent="0.25">
      <c r="A122" s="5" t="s">
        <v>21</v>
      </c>
      <c r="B122" s="7" t="s">
        <v>22</v>
      </c>
      <c r="C122" s="12">
        <v>27937</v>
      </c>
      <c r="D122" s="12">
        <v>6042317.96</v>
      </c>
      <c r="E122" s="12">
        <v>4878</v>
      </c>
      <c r="F122" s="12">
        <v>2934301.43</v>
      </c>
      <c r="G122" s="23">
        <v>17.460715180584888</v>
      </c>
      <c r="H122" s="23">
        <v>48.562512754625054</v>
      </c>
      <c r="I122" s="12">
        <v>82355</v>
      </c>
      <c r="J122" s="12">
        <v>15005318.990000002</v>
      </c>
    </row>
    <row r="123" spans="1:10" x14ac:dyDescent="0.25">
      <c r="A123" s="5" t="s">
        <v>23</v>
      </c>
      <c r="B123" s="8" t="s">
        <v>24</v>
      </c>
      <c r="C123" s="12">
        <v>5670</v>
      </c>
      <c r="D123" s="12">
        <v>5343049.95</v>
      </c>
      <c r="E123" s="12">
        <v>47</v>
      </c>
      <c r="F123" s="12">
        <v>789344.59</v>
      </c>
      <c r="G123" s="23">
        <v>0.82892416225749566</v>
      </c>
      <c r="H123" s="23">
        <v>14.773296102163522</v>
      </c>
      <c r="I123" s="12">
        <v>228</v>
      </c>
      <c r="J123" s="12">
        <v>3202912.1300000004</v>
      </c>
    </row>
    <row r="124" spans="1:10" x14ac:dyDescent="0.25">
      <c r="A124" s="5" t="s">
        <v>25</v>
      </c>
      <c r="B124" s="8" t="s">
        <v>26</v>
      </c>
      <c r="C124" s="12">
        <v>10968</v>
      </c>
      <c r="D124" s="12">
        <v>3551535</v>
      </c>
      <c r="E124" s="12">
        <v>3</v>
      </c>
      <c r="F124" s="12">
        <v>485000</v>
      </c>
      <c r="G124" s="23">
        <v>2.7352297592997812E-2</v>
      </c>
      <c r="H124" s="23">
        <v>13.656067024540095</v>
      </c>
      <c r="I124" s="12">
        <v>18</v>
      </c>
      <c r="J124" s="12">
        <v>2680449.4900000002</v>
      </c>
    </row>
    <row r="125" spans="1:10" ht="30" x14ac:dyDescent="0.25">
      <c r="A125" s="5" t="s">
        <v>27</v>
      </c>
      <c r="B125" s="8" t="s">
        <v>28</v>
      </c>
      <c r="C125" s="12">
        <v>15959</v>
      </c>
      <c r="D125" s="12">
        <v>4366466</v>
      </c>
      <c r="E125" s="12">
        <v>33</v>
      </c>
      <c r="F125" s="12">
        <v>11571.39</v>
      </c>
      <c r="G125" s="23">
        <v>0.20677987342565324</v>
      </c>
      <c r="H125" s="23">
        <v>0.26500584225320883</v>
      </c>
      <c r="I125" s="12">
        <v>1386</v>
      </c>
      <c r="J125" s="12">
        <v>313672.57</v>
      </c>
    </row>
    <row r="126" spans="1:10" ht="30" x14ac:dyDescent="0.25">
      <c r="A126" s="25"/>
      <c r="B126" s="28" t="s">
        <v>29</v>
      </c>
      <c r="C126" s="27">
        <v>178</v>
      </c>
      <c r="D126" s="27">
        <v>102500</v>
      </c>
      <c r="E126" s="27">
        <v>0</v>
      </c>
      <c r="F126" s="27">
        <v>0</v>
      </c>
      <c r="G126" s="23">
        <v>0</v>
      </c>
      <c r="H126" s="23">
        <v>0</v>
      </c>
      <c r="I126" s="27">
        <v>0</v>
      </c>
      <c r="J126" s="27">
        <v>0</v>
      </c>
    </row>
    <row r="127" spans="1:10" x14ac:dyDescent="0.25">
      <c r="A127" s="5" t="s">
        <v>30</v>
      </c>
      <c r="B127" s="7" t="s">
        <v>31</v>
      </c>
      <c r="C127" s="12">
        <v>1769</v>
      </c>
      <c r="D127" s="12">
        <v>225849</v>
      </c>
      <c r="E127" s="12">
        <v>0</v>
      </c>
      <c r="F127" s="12">
        <v>0</v>
      </c>
      <c r="G127" s="23">
        <v>0</v>
      </c>
      <c r="H127" s="23">
        <v>0</v>
      </c>
      <c r="I127" s="12">
        <v>0</v>
      </c>
      <c r="J127" s="12">
        <v>0</v>
      </c>
    </row>
    <row r="128" spans="1:10" x14ac:dyDescent="0.25">
      <c r="A128" s="5" t="s">
        <v>32</v>
      </c>
      <c r="B128" s="7" t="s">
        <v>33</v>
      </c>
      <c r="C128" s="12">
        <v>23446</v>
      </c>
      <c r="D128" s="12">
        <v>1885768</v>
      </c>
      <c r="E128" s="12">
        <v>213</v>
      </c>
      <c r="F128" s="12">
        <v>23497.9</v>
      </c>
      <c r="G128" s="23">
        <v>0.90847052802183748</v>
      </c>
      <c r="H128" s="23">
        <v>1.2460652635955218</v>
      </c>
      <c r="I128" s="12">
        <v>1980</v>
      </c>
      <c r="J128" s="12">
        <v>438767.35999999999</v>
      </c>
    </row>
    <row r="129" spans="1:13" x14ac:dyDescent="0.25">
      <c r="A129" s="5" t="s">
        <v>34</v>
      </c>
      <c r="B129" s="7" t="s">
        <v>35</v>
      </c>
      <c r="C129" s="12">
        <v>14997</v>
      </c>
      <c r="D129" s="12">
        <v>7934722.6799999997</v>
      </c>
      <c r="E129" s="12">
        <v>480</v>
      </c>
      <c r="F129" s="12">
        <v>433121.06</v>
      </c>
      <c r="G129" s="23">
        <v>3.2006401280256052</v>
      </c>
      <c r="H129" s="23">
        <v>5.4585532156241667</v>
      </c>
      <c r="I129" s="12">
        <v>20405</v>
      </c>
      <c r="J129" s="12">
        <v>15759266.68</v>
      </c>
    </row>
    <row r="130" spans="1:13" x14ac:dyDescent="0.25">
      <c r="A130" s="5" t="s">
        <v>36</v>
      </c>
      <c r="B130" s="7" t="s">
        <v>37</v>
      </c>
      <c r="C130" s="12">
        <v>6581</v>
      </c>
      <c r="D130" s="12">
        <v>871381</v>
      </c>
      <c r="E130" s="12">
        <v>0</v>
      </c>
      <c r="F130" s="12">
        <v>0</v>
      </c>
      <c r="G130" s="23">
        <v>0</v>
      </c>
      <c r="H130" s="23">
        <v>0</v>
      </c>
      <c r="I130" s="12">
        <v>61</v>
      </c>
      <c r="J130" s="12">
        <v>25580.67</v>
      </c>
    </row>
    <row r="131" spans="1:13" x14ac:dyDescent="0.25">
      <c r="A131" s="5" t="s">
        <v>38</v>
      </c>
      <c r="B131" s="7" t="s">
        <v>39</v>
      </c>
      <c r="C131" s="12">
        <v>5395</v>
      </c>
      <c r="D131" s="12">
        <v>593846</v>
      </c>
      <c r="E131" s="12">
        <v>89</v>
      </c>
      <c r="F131" s="12">
        <v>22880.2</v>
      </c>
      <c r="G131" s="23">
        <v>1.64967562557924</v>
      </c>
      <c r="H131" s="23">
        <v>3.8528844178457042</v>
      </c>
      <c r="I131" s="12">
        <v>213</v>
      </c>
      <c r="J131" s="12">
        <v>144378.54999999999</v>
      </c>
    </row>
    <row r="132" spans="1:13" x14ac:dyDescent="0.25">
      <c r="A132" s="5" t="s">
        <v>40</v>
      </c>
      <c r="B132" s="7" t="s">
        <v>41</v>
      </c>
      <c r="C132" s="12">
        <v>48950</v>
      </c>
      <c r="D132" s="12">
        <v>6005952.9900000002</v>
      </c>
      <c r="E132" s="12">
        <v>18399</v>
      </c>
      <c r="F132" s="12">
        <v>5883536.29</v>
      </c>
      <c r="G132" s="23">
        <v>37.587334014300303</v>
      </c>
      <c r="H132" s="23">
        <v>97.961743952977557</v>
      </c>
      <c r="I132" s="12">
        <v>98302</v>
      </c>
      <c r="J132" s="12">
        <v>17785013.789999999</v>
      </c>
    </row>
    <row r="133" spans="1:13" ht="30" x14ac:dyDescent="0.25">
      <c r="A133" s="25"/>
      <c r="B133" s="29" t="s">
        <v>42</v>
      </c>
      <c r="C133" s="27">
        <v>609</v>
      </c>
      <c r="D133" s="27">
        <v>189006</v>
      </c>
      <c r="E133" s="27">
        <v>0</v>
      </c>
      <c r="F133" s="27">
        <v>0</v>
      </c>
      <c r="G133" s="23">
        <v>0</v>
      </c>
      <c r="H133" s="23">
        <v>0</v>
      </c>
      <c r="I133" s="27">
        <v>0</v>
      </c>
      <c r="J133" s="27">
        <v>0</v>
      </c>
    </row>
    <row r="134" spans="1:13" ht="30" x14ac:dyDescent="0.25">
      <c r="A134" s="16">
        <v>2</v>
      </c>
      <c r="B134" s="17" t="s">
        <v>43</v>
      </c>
      <c r="C134" s="18">
        <v>843166</v>
      </c>
      <c r="D134" s="18">
        <v>107715561.94</v>
      </c>
      <c r="E134" s="18">
        <v>413712</v>
      </c>
      <c r="F134" s="18">
        <v>51361691.009999998</v>
      </c>
      <c r="G134" s="23">
        <v>49.066494616718416</v>
      </c>
      <c r="H134" s="23">
        <v>47.682702559366142</v>
      </c>
      <c r="I134" s="18">
        <v>1013205</v>
      </c>
      <c r="J134" s="18">
        <v>142113781.19999999</v>
      </c>
    </row>
    <row r="135" spans="1:13" x14ac:dyDescent="0.25">
      <c r="A135" s="5">
        <v>3</v>
      </c>
      <c r="B135" s="10" t="s">
        <v>44</v>
      </c>
      <c r="C135" s="12">
        <v>332175</v>
      </c>
      <c r="D135" s="12">
        <v>33012200.5</v>
      </c>
      <c r="E135" s="12">
        <v>350416</v>
      </c>
      <c r="F135" s="12">
        <v>36534796.560000002</v>
      </c>
      <c r="G135" s="23">
        <v>105.49138255437647</v>
      </c>
      <c r="H135" s="23">
        <v>110.67058846925397</v>
      </c>
      <c r="I135" s="12">
        <v>838759</v>
      </c>
      <c r="J135" s="12">
        <v>87670957.229999989</v>
      </c>
    </row>
    <row r="136" spans="1:13" ht="30" x14ac:dyDescent="0.25">
      <c r="A136" s="25"/>
      <c r="B136" s="30" t="s">
        <v>45</v>
      </c>
      <c r="C136" s="27">
        <v>99156</v>
      </c>
      <c r="D136" s="27">
        <v>9750823.379999999</v>
      </c>
      <c r="E136" s="27">
        <v>59417</v>
      </c>
      <c r="F136" s="27">
        <v>4236846.46</v>
      </c>
      <c r="G136" s="23">
        <v>59.922747993061442</v>
      </c>
      <c r="H136" s="23">
        <v>43.451166069628883</v>
      </c>
      <c r="I136" s="27">
        <v>121677</v>
      </c>
      <c r="J136" s="27">
        <v>7849042.1699999999</v>
      </c>
    </row>
    <row r="137" spans="1:13" x14ac:dyDescent="0.25">
      <c r="A137" s="9">
        <v>4</v>
      </c>
      <c r="B137" s="14" t="s">
        <v>64</v>
      </c>
      <c r="C137" s="46"/>
      <c r="D137" s="46"/>
      <c r="E137" s="46"/>
      <c r="F137" s="46"/>
      <c r="G137" s="46"/>
      <c r="H137" s="46"/>
      <c r="I137" s="46"/>
      <c r="J137" s="46"/>
    </row>
    <row r="138" spans="1:13" x14ac:dyDescent="0.25">
      <c r="A138" s="5" t="s">
        <v>46</v>
      </c>
      <c r="B138" s="8" t="s">
        <v>47</v>
      </c>
      <c r="C138" s="12">
        <v>5561</v>
      </c>
      <c r="D138" s="12">
        <v>807440</v>
      </c>
      <c r="E138" s="12">
        <v>0</v>
      </c>
      <c r="F138" s="12">
        <v>0</v>
      </c>
      <c r="G138" s="23">
        <v>0</v>
      </c>
      <c r="H138" s="23">
        <v>0</v>
      </c>
      <c r="I138" s="12">
        <v>0</v>
      </c>
      <c r="J138" s="12">
        <v>0</v>
      </c>
    </row>
    <row r="139" spans="1:13" x14ac:dyDescent="0.25">
      <c r="A139" s="5" t="s">
        <v>48</v>
      </c>
      <c r="B139" s="8" t="s">
        <v>33</v>
      </c>
      <c r="C139" s="12">
        <v>5565</v>
      </c>
      <c r="D139" s="12">
        <v>807440</v>
      </c>
      <c r="E139" s="12">
        <v>10</v>
      </c>
      <c r="F139" s="12">
        <v>18323</v>
      </c>
      <c r="G139" s="23">
        <v>0.17969451931716085</v>
      </c>
      <c r="H139" s="23">
        <v>2.2692707817299116</v>
      </c>
      <c r="I139" s="12">
        <v>35</v>
      </c>
      <c r="J139" s="12">
        <v>52070.17</v>
      </c>
    </row>
    <row r="140" spans="1:13" x14ac:dyDescent="0.25">
      <c r="A140" s="5" t="s">
        <v>49</v>
      </c>
      <c r="B140" s="8" t="s">
        <v>50</v>
      </c>
      <c r="C140" s="12">
        <v>8257</v>
      </c>
      <c r="D140" s="12">
        <v>7359589</v>
      </c>
      <c r="E140" s="12">
        <v>213</v>
      </c>
      <c r="F140" s="12">
        <v>848969.48</v>
      </c>
      <c r="G140" s="23">
        <v>2.5796294053530335</v>
      </c>
      <c r="H140" s="23">
        <v>11.535555586052428</v>
      </c>
      <c r="I140" s="12">
        <v>2400</v>
      </c>
      <c r="J140" s="12">
        <v>7793378.8799999999</v>
      </c>
    </row>
    <row r="141" spans="1:13" x14ac:dyDescent="0.25">
      <c r="A141" s="5" t="s">
        <v>51</v>
      </c>
      <c r="B141" s="8" t="s">
        <v>52</v>
      </c>
      <c r="C141" s="12">
        <v>5839</v>
      </c>
      <c r="D141" s="12">
        <v>955533</v>
      </c>
      <c r="E141" s="12">
        <v>144</v>
      </c>
      <c r="F141" s="12">
        <v>205123</v>
      </c>
      <c r="G141" s="23">
        <v>2.4661757150196952</v>
      </c>
      <c r="H141" s="23">
        <v>21.466867183027695</v>
      </c>
      <c r="I141" s="12">
        <v>2180</v>
      </c>
      <c r="J141" s="12">
        <v>347764.52</v>
      </c>
    </row>
    <row r="142" spans="1:13" x14ac:dyDescent="0.25">
      <c r="A142" s="5" t="s">
        <v>53</v>
      </c>
      <c r="B142" s="8" t="s">
        <v>41</v>
      </c>
      <c r="C142" s="12">
        <v>41197</v>
      </c>
      <c r="D142" s="12">
        <v>19452147.48</v>
      </c>
      <c r="E142" s="12">
        <v>17604</v>
      </c>
      <c r="F142" s="12">
        <v>4586414.84</v>
      </c>
      <c r="G142" s="23">
        <v>42.731266839818431</v>
      </c>
      <c r="H142" s="23">
        <v>23.577935776579871</v>
      </c>
      <c r="I142" s="12">
        <v>41636</v>
      </c>
      <c r="J142" s="12">
        <v>10112237.65</v>
      </c>
    </row>
    <row r="143" spans="1:13" ht="30" x14ac:dyDescent="0.25">
      <c r="A143" s="16">
        <v>5</v>
      </c>
      <c r="B143" s="20" t="s">
        <v>54</v>
      </c>
      <c r="C143" s="18">
        <v>66419</v>
      </c>
      <c r="D143" s="18">
        <v>29382149.48</v>
      </c>
      <c r="E143" s="18">
        <v>17971</v>
      </c>
      <c r="F143" s="18">
        <v>5658830.3200000003</v>
      </c>
      <c r="G143" s="23">
        <v>27.057016817476924</v>
      </c>
      <c r="H143" s="23">
        <v>19.259415734209245</v>
      </c>
      <c r="I143" s="18">
        <v>46251</v>
      </c>
      <c r="J143" s="18">
        <v>18305451.219999999</v>
      </c>
    </row>
    <row r="144" spans="1:13" x14ac:dyDescent="0.25">
      <c r="A144" s="16"/>
      <c r="B144" s="21" t="s">
        <v>55</v>
      </c>
      <c r="C144" s="18">
        <v>909585</v>
      </c>
      <c r="D144" s="18">
        <v>137097711.42000002</v>
      </c>
      <c r="E144" s="18">
        <v>431683</v>
      </c>
      <c r="F144" s="18">
        <v>57020521.329999998</v>
      </c>
      <c r="G144" s="23">
        <v>47.459335850965005</v>
      </c>
      <c r="H144" s="23">
        <v>41.591154760648877</v>
      </c>
      <c r="I144" s="18">
        <v>1059456</v>
      </c>
      <c r="J144" s="18">
        <v>160419232.41999999</v>
      </c>
      <c r="L144" s="32"/>
      <c r="M144" s="32">
        <f>J144-F144</f>
        <v>103398711.08999999</v>
      </c>
    </row>
    <row r="145" spans="1:10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</row>
    <row r="146" spans="1:10" x14ac:dyDescent="0.25">
      <c r="A146" s="49" t="s">
        <v>58</v>
      </c>
      <c r="B146" s="49"/>
      <c r="C146" s="49"/>
      <c r="D146" s="49"/>
      <c r="E146" s="49"/>
      <c r="F146" s="49"/>
      <c r="G146" s="49"/>
      <c r="H146" s="49"/>
      <c r="I146" s="49"/>
      <c r="J146" s="49"/>
    </row>
    <row r="147" spans="1:10" ht="31.5" customHeight="1" x14ac:dyDescent="0.25">
      <c r="A147" s="45" t="s">
        <v>1</v>
      </c>
      <c r="B147" s="41" t="s">
        <v>2</v>
      </c>
      <c r="C147" s="41" t="s">
        <v>3</v>
      </c>
      <c r="D147" s="41"/>
      <c r="E147" s="41" t="s">
        <v>4</v>
      </c>
      <c r="F147" s="41"/>
      <c r="G147" s="41" t="s">
        <v>5</v>
      </c>
      <c r="H147" s="41"/>
      <c r="I147" s="41" t="s">
        <v>6</v>
      </c>
      <c r="J147" s="41"/>
    </row>
    <row r="148" spans="1:10" x14ac:dyDescent="0.25">
      <c r="A148" s="45"/>
      <c r="B148" s="41"/>
      <c r="C148" s="5" t="s">
        <v>7</v>
      </c>
      <c r="D148" s="5" t="s">
        <v>8</v>
      </c>
      <c r="E148" s="5" t="s">
        <v>7</v>
      </c>
      <c r="F148" s="5" t="s">
        <v>8</v>
      </c>
      <c r="G148" s="5" t="s">
        <v>7</v>
      </c>
      <c r="H148" s="5" t="s">
        <v>8</v>
      </c>
      <c r="I148" s="5" t="s">
        <v>7</v>
      </c>
      <c r="J148" s="13" t="s">
        <v>8</v>
      </c>
    </row>
    <row r="149" spans="1:10" x14ac:dyDescent="0.25">
      <c r="A149" s="9">
        <v>1</v>
      </c>
      <c r="B149" s="14" t="s">
        <v>63</v>
      </c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16" t="s">
        <v>9</v>
      </c>
      <c r="B150" s="17" t="s">
        <v>10</v>
      </c>
      <c r="C150" s="18">
        <v>171831</v>
      </c>
      <c r="D150" s="18">
        <v>34711252.159999996</v>
      </c>
      <c r="E150" s="18">
        <v>181902</v>
      </c>
      <c r="F150" s="18">
        <v>12832917.449999999</v>
      </c>
      <c r="G150" s="23">
        <v>105.86099132286957</v>
      </c>
      <c r="H150" s="23">
        <v>36.970482628650871</v>
      </c>
      <c r="I150" s="18">
        <v>887982</v>
      </c>
      <c r="J150" s="18">
        <v>41913581.5</v>
      </c>
    </row>
    <row r="151" spans="1:10" x14ac:dyDescent="0.25">
      <c r="A151" s="5" t="s">
        <v>11</v>
      </c>
      <c r="B151" s="7" t="s">
        <v>12</v>
      </c>
      <c r="C151" s="12">
        <v>127940</v>
      </c>
      <c r="D151" s="12">
        <v>22799823.219999999</v>
      </c>
      <c r="E151" s="12">
        <v>178995</v>
      </c>
      <c r="F151" s="12">
        <v>12402699.189999999</v>
      </c>
      <c r="G151" s="23">
        <v>139.9054244176958</v>
      </c>
      <c r="H151" s="23">
        <v>54.398225242028872</v>
      </c>
      <c r="I151" s="12">
        <v>878633</v>
      </c>
      <c r="J151" s="12">
        <v>39386838.280000001</v>
      </c>
    </row>
    <row r="152" spans="1:10" x14ac:dyDescent="0.25">
      <c r="A152" s="5" t="s">
        <v>13</v>
      </c>
      <c r="B152" s="7" t="s">
        <v>14</v>
      </c>
      <c r="C152" s="12">
        <v>15088</v>
      </c>
      <c r="D152" s="12">
        <v>3216673.42</v>
      </c>
      <c r="E152" s="12">
        <v>25</v>
      </c>
      <c r="F152" s="12">
        <v>30443.33</v>
      </c>
      <c r="G152" s="23">
        <v>0.16569459172852599</v>
      </c>
      <c r="H152" s="23">
        <v>0.94642277984191503</v>
      </c>
      <c r="I152" s="12">
        <v>107</v>
      </c>
      <c r="J152" s="12">
        <v>346992.48000000004</v>
      </c>
    </row>
    <row r="153" spans="1:10" x14ac:dyDescent="0.25">
      <c r="A153" s="5" t="s">
        <v>15</v>
      </c>
      <c r="B153" s="7" t="s">
        <v>16</v>
      </c>
      <c r="C153" s="12">
        <v>28803</v>
      </c>
      <c r="D153" s="12">
        <v>8694755.5199999996</v>
      </c>
      <c r="E153" s="12">
        <v>2882</v>
      </c>
      <c r="F153" s="12">
        <v>399774.93</v>
      </c>
      <c r="G153" s="23">
        <v>10.005902162969136</v>
      </c>
      <c r="H153" s="23">
        <v>4.5978858069145572</v>
      </c>
      <c r="I153" s="12">
        <v>9242</v>
      </c>
      <c r="J153" s="12">
        <v>2179750.7400000002</v>
      </c>
    </row>
    <row r="154" spans="1:10" ht="30" x14ac:dyDescent="0.25">
      <c r="A154" s="25"/>
      <c r="B154" s="26" t="s">
        <v>17</v>
      </c>
      <c r="C154" s="27">
        <v>1017</v>
      </c>
      <c r="D154" s="27">
        <v>134597</v>
      </c>
      <c r="E154" s="27">
        <v>0</v>
      </c>
      <c r="F154" s="27">
        <v>0</v>
      </c>
      <c r="G154" s="23">
        <v>0</v>
      </c>
      <c r="H154" s="23">
        <v>0</v>
      </c>
      <c r="I154" s="27">
        <v>0</v>
      </c>
      <c r="J154" s="27">
        <v>0</v>
      </c>
    </row>
    <row r="155" spans="1:10" ht="30" x14ac:dyDescent="0.25">
      <c r="A155" s="25"/>
      <c r="B155" s="26" t="s">
        <v>18</v>
      </c>
      <c r="C155" s="27">
        <v>93276</v>
      </c>
      <c r="D155" s="27">
        <v>16581353.309999999</v>
      </c>
      <c r="E155" s="27">
        <v>104675</v>
      </c>
      <c r="F155" s="27">
        <v>7698617.9100000001</v>
      </c>
      <c r="G155" s="23">
        <v>112.22072130022728</v>
      </c>
      <c r="H155" s="23">
        <v>46.429370185104638</v>
      </c>
      <c r="I155" s="27">
        <v>584507</v>
      </c>
      <c r="J155" s="27">
        <v>26820087.590000004</v>
      </c>
    </row>
    <row r="156" spans="1:10" x14ac:dyDescent="0.25">
      <c r="A156" s="16" t="s">
        <v>19</v>
      </c>
      <c r="B156" s="19" t="s">
        <v>20</v>
      </c>
      <c r="C156" s="18">
        <v>129542</v>
      </c>
      <c r="D156" s="18">
        <v>97122236.079999998</v>
      </c>
      <c r="E156" s="18">
        <v>62250</v>
      </c>
      <c r="F156" s="18">
        <v>20807624.909999996</v>
      </c>
      <c r="G156" s="23">
        <v>48.053913016627817</v>
      </c>
      <c r="H156" s="23">
        <v>21.424161705729951</v>
      </c>
      <c r="I156" s="18">
        <v>284773</v>
      </c>
      <c r="J156" s="18">
        <v>80086490.549999982</v>
      </c>
    </row>
    <row r="157" spans="1:10" ht="30" x14ac:dyDescent="0.25">
      <c r="A157" s="5" t="s">
        <v>21</v>
      </c>
      <c r="B157" s="7" t="s">
        <v>22</v>
      </c>
      <c r="C157" s="12">
        <v>64372</v>
      </c>
      <c r="D157" s="12">
        <v>32339603.219999999</v>
      </c>
      <c r="E157" s="12">
        <v>61347</v>
      </c>
      <c r="F157" s="12">
        <v>18044487.25</v>
      </c>
      <c r="G157" s="23">
        <v>95.300751879699249</v>
      </c>
      <c r="H157" s="23">
        <v>55.796872729844218</v>
      </c>
      <c r="I157" s="12">
        <v>282311</v>
      </c>
      <c r="J157" s="12">
        <v>68224692.050000012</v>
      </c>
    </row>
    <row r="158" spans="1:10" x14ac:dyDescent="0.25">
      <c r="A158" s="5" t="s">
        <v>23</v>
      </c>
      <c r="B158" s="8" t="s">
        <v>24</v>
      </c>
      <c r="C158" s="12">
        <v>23001</v>
      </c>
      <c r="D158" s="12">
        <v>32082226.859999999</v>
      </c>
      <c r="E158" s="12">
        <v>768</v>
      </c>
      <c r="F158" s="12">
        <v>2294506.56</v>
      </c>
      <c r="G158" s="23">
        <v>3.338985261510369</v>
      </c>
      <c r="H158" s="23">
        <v>7.1519554113644839</v>
      </c>
      <c r="I158" s="12">
        <v>2137</v>
      </c>
      <c r="J158" s="12">
        <v>9256327.7300000004</v>
      </c>
    </row>
    <row r="159" spans="1:10" x14ac:dyDescent="0.25">
      <c r="A159" s="5" t="s">
        <v>25</v>
      </c>
      <c r="B159" s="8" t="s">
        <v>26</v>
      </c>
      <c r="C159" s="12">
        <v>21059</v>
      </c>
      <c r="D159" s="12">
        <v>21076915</v>
      </c>
      <c r="E159" s="12">
        <v>135</v>
      </c>
      <c r="F159" s="12">
        <v>468631.1</v>
      </c>
      <c r="G159" s="23">
        <v>0.64105608053563801</v>
      </c>
      <c r="H159" s="23">
        <v>2.2234330783228948</v>
      </c>
      <c r="I159" s="12">
        <v>325</v>
      </c>
      <c r="J159" s="12">
        <v>2605470.77</v>
      </c>
    </row>
    <row r="160" spans="1:10" ht="30" x14ac:dyDescent="0.25">
      <c r="A160" s="5" t="s">
        <v>27</v>
      </c>
      <c r="B160" s="8" t="s">
        <v>28</v>
      </c>
      <c r="C160" s="12">
        <v>21110</v>
      </c>
      <c r="D160" s="12">
        <v>11623491</v>
      </c>
      <c r="E160" s="12">
        <v>0</v>
      </c>
      <c r="F160" s="12">
        <v>0</v>
      </c>
      <c r="G160" s="23">
        <v>0</v>
      </c>
      <c r="H160" s="23">
        <v>0</v>
      </c>
      <c r="I160" s="12">
        <v>0</v>
      </c>
      <c r="J160" s="12">
        <v>0</v>
      </c>
    </row>
    <row r="161" spans="1:10" ht="30" x14ac:dyDescent="0.25">
      <c r="A161" s="25"/>
      <c r="B161" s="28" t="s">
        <v>29</v>
      </c>
      <c r="C161" s="27">
        <v>371</v>
      </c>
      <c r="D161" s="27">
        <v>212050</v>
      </c>
      <c r="E161" s="27">
        <v>0</v>
      </c>
      <c r="F161" s="27">
        <v>0</v>
      </c>
      <c r="G161" s="23">
        <v>0</v>
      </c>
      <c r="H161" s="23">
        <v>0</v>
      </c>
      <c r="I161" s="27">
        <v>0</v>
      </c>
      <c r="J161" s="27">
        <v>0</v>
      </c>
    </row>
    <row r="162" spans="1:10" x14ac:dyDescent="0.25">
      <c r="A162" s="5" t="s">
        <v>30</v>
      </c>
      <c r="B162" s="7" t="s">
        <v>31</v>
      </c>
      <c r="C162" s="12">
        <v>7853</v>
      </c>
      <c r="D162" s="12">
        <v>6571951</v>
      </c>
      <c r="E162" s="12">
        <v>0</v>
      </c>
      <c r="F162" s="12">
        <v>0</v>
      </c>
      <c r="G162" s="23">
        <v>0</v>
      </c>
      <c r="H162" s="23">
        <v>0</v>
      </c>
      <c r="I162" s="12">
        <v>0</v>
      </c>
      <c r="J162" s="12">
        <v>0</v>
      </c>
    </row>
    <row r="163" spans="1:10" x14ac:dyDescent="0.25">
      <c r="A163" s="5" t="s">
        <v>32</v>
      </c>
      <c r="B163" s="7" t="s">
        <v>33</v>
      </c>
      <c r="C163" s="12">
        <v>15149</v>
      </c>
      <c r="D163" s="12">
        <v>1542588.68</v>
      </c>
      <c r="E163" s="12">
        <v>0</v>
      </c>
      <c r="F163" s="12">
        <v>0</v>
      </c>
      <c r="G163" s="23">
        <v>0</v>
      </c>
      <c r="H163" s="23">
        <v>0</v>
      </c>
      <c r="I163" s="12">
        <v>1</v>
      </c>
      <c r="J163" s="12">
        <v>900</v>
      </c>
    </row>
    <row r="164" spans="1:10" x14ac:dyDescent="0.25">
      <c r="A164" s="5" t="s">
        <v>34</v>
      </c>
      <c r="B164" s="7" t="s">
        <v>35</v>
      </c>
      <c r="C164" s="12">
        <v>14697</v>
      </c>
      <c r="D164" s="12">
        <v>24793232.890000001</v>
      </c>
      <c r="E164" s="12">
        <v>17639</v>
      </c>
      <c r="F164" s="12">
        <v>7197534.1699999999</v>
      </c>
      <c r="G164" s="23">
        <v>120.01769068517385</v>
      </c>
      <c r="H164" s="23">
        <v>29.030236605017421</v>
      </c>
      <c r="I164" s="12">
        <v>85849</v>
      </c>
      <c r="J164" s="12">
        <v>37731117.290000007</v>
      </c>
    </row>
    <row r="165" spans="1:10" x14ac:dyDescent="0.25">
      <c r="A165" s="5" t="s">
        <v>36</v>
      </c>
      <c r="B165" s="7" t="s">
        <v>37</v>
      </c>
      <c r="C165" s="12">
        <v>5379</v>
      </c>
      <c r="D165" s="12">
        <v>1601456</v>
      </c>
      <c r="E165" s="12">
        <v>7</v>
      </c>
      <c r="F165" s="12">
        <v>315</v>
      </c>
      <c r="G165" s="23">
        <v>0.13013571295779885</v>
      </c>
      <c r="H165" s="23">
        <v>1.9669600663396309E-2</v>
      </c>
      <c r="I165" s="12">
        <v>12</v>
      </c>
      <c r="J165" s="12">
        <v>438.86</v>
      </c>
    </row>
    <row r="166" spans="1:10" x14ac:dyDescent="0.25">
      <c r="A166" s="5" t="s">
        <v>38</v>
      </c>
      <c r="B166" s="7" t="s">
        <v>39</v>
      </c>
      <c r="C166" s="12">
        <v>7288</v>
      </c>
      <c r="D166" s="12">
        <v>1024463</v>
      </c>
      <c r="E166" s="12">
        <v>0</v>
      </c>
      <c r="F166" s="12">
        <v>0</v>
      </c>
      <c r="G166" s="23">
        <v>0</v>
      </c>
      <c r="H166" s="23">
        <v>0</v>
      </c>
      <c r="I166" s="12">
        <v>0</v>
      </c>
      <c r="J166" s="12">
        <v>0</v>
      </c>
    </row>
    <row r="167" spans="1:10" x14ac:dyDescent="0.25">
      <c r="A167" s="5" t="s">
        <v>40</v>
      </c>
      <c r="B167" s="7" t="s">
        <v>41</v>
      </c>
      <c r="C167" s="12">
        <v>120969</v>
      </c>
      <c r="D167" s="12">
        <v>22304118</v>
      </c>
      <c r="E167" s="12">
        <v>216771</v>
      </c>
      <c r="F167" s="12">
        <v>13726177.640000001</v>
      </c>
      <c r="G167" s="23">
        <v>179.19549636683777</v>
      </c>
      <c r="H167" s="23">
        <v>61.541001710984503</v>
      </c>
      <c r="I167" s="12">
        <v>841220</v>
      </c>
      <c r="J167" s="12">
        <v>37944597.539999999</v>
      </c>
    </row>
    <row r="168" spans="1:10" ht="30" x14ac:dyDescent="0.25">
      <c r="A168" s="25"/>
      <c r="B168" s="29" t="s">
        <v>42</v>
      </c>
      <c r="C168" s="27">
        <v>1490</v>
      </c>
      <c r="D168" s="27">
        <v>1299655</v>
      </c>
      <c r="E168" s="27">
        <v>0</v>
      </c>
      <c r="F168" s="27">
        <v>0</v>
      </c>
      <c r="G168" s="23">
        <v>0</v>
      </c>
      <c r="H168" s="23">
        <v>0</v>
      </c>
      <c r="I168" s="27">
        <v>0</v>
      </c>
      <c r="J168" s="27">
        <v>0</v>
      </c>
    </row>
    <row r="169" spans="1:10" ht="30" x14ac:dyDescent="0.25">
      <c r="A169" s="16">
        <v>2</v>
      </c>
      <c r="B169" s="17" t="s">
        <v>43</v>
      </c>
      <c r="C169" s="18">
        <v>472708</v>
      </c>
      <c r="D169" s="18">
        <v>189671297.81</v>
      </c>
      <c r="E169" s="18">
        <v>478569</v>
      </c>
      <c r="F169" s="18">
        <v>54564569.169999994</v>
      </c>
      <c r="G169" s="23">
        <v>101.23987747192771</v>
      </c>
      <c r="H169" s="23">
        <v>28.767963207938358</v>
      </c>
      <c r="I169" s="18">
        <v>2099837</v>
      </c>
      <c r="J169" s="18">
        <v>197677125.74000001</v>
      </c>
    </row>
    <row r="170" spans="1:10" x14ac:dyDescent="0.25">
      <c r="A170" s="5">
        <v>3</v>
      </c>
      <c r="B170" s="10" t="s">
        <v>44</v>
      </c>
      <c r="C170" s="12">
        <v>205068</v>
      </c>
      <c r="D170" s="12">
        <v>29899664.349999998</v>
      </c>
      <c r="E170" s="12">
        <v>393460</v>
      </c>
      <c r="F170" s="12">
        <v>22322848.09</v>
      </c>
      <c r="G170" s="23">
        <v>191.86806327657166</v>
      </c>
      <c r="H170" s="23">
        <v>74.659192921675725</v>
      </c>
      <c r="I170" s="12">
        <v>1761033</v>
      </c>
      <c r="J170" s="12">
        <v>66754747.390000001</v>
      </c>
    </row>
    <row r="171" spans="1:10" ht="30" x14ac:dyDescent="0.25">
      <c r="A171" s="25"/>
      <c r="B171" s="30" t="s">
        <v>45</v>
      </c>
      <c r="C171" s="27">
        <v>50638</v>
      </c>
      <c r="D171" s="27">
        <v>6498459.7199999997</v>
      </c>
      <c r="E171" s="27">
        <v>318363</v>
      </c>
      <c r="F171" s="27">
        <v>16149652.18</v>
      </c>
      <c r="G171" s="23">
        <v>628.70374027410242</v>
      </c>
      <c r="H171" s="23">
        <v>248.51507704659591</v>
      </c>
      <c r="I171" s="27">
        <v>1446368</v>
      </c>
      <c r="J171" s="27">
        <v>45421075.609999999</v>
      </c>
    </row>
    <row r="172" spans="1:10" x14ac:dyDescent="0.25">
      <c r="A172" s="9">
        <v>4</v>
      </c>
      <c r="B172" s="14" t="s">
        <v>64</v>
      </c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5" t="s">
        <v>46</v>
      </c>
      <c r="B173" s="8" t="s">
        <v>47</v>
      </c>
      <c r="C173" s="12">
        <v>524</v>
      </c>
      <c r="D173" s="12">
        <v>1395100</v>
      </c>
      <c r="E173" s="12">
        <v>0</v>
      </c>
      <c r="F173" s="12">
        <v>0</v>
      </c>
      <c r="G173" s="23">
        <v>0</v>
      </c>
      <c r="H173" s="23">
        <v>0</v>
      </c>
      <c r="I173" s="12">
        <v>3</v>
      </c>
      <c r="J173" s="12">
        <v>9252.5400000000009</v>
      </c>
    </row>
    <row r="174" spans="1:10" x14ac:dyDescent="0.25">
      <c r="A174" s="5" t="s">
        <v>48</v>
      </c>
      <c r="B174" s="8" t="s">
        <v>33</v>
      </c>
      <c r="C174" s="12">
        <v>1162</v>
      </c>
      <c r="D174" s="12">
        <v>1605101</v>
      </c>
      <c r="E174" s="12">
        <v>0</v>
      </c>
      <c r="F174" s="12">
        <v>0</v>
      </c>
      <c r="G174" s="23">
        <v>0</v>
      </c>
      <c r="H174" s="23">
        <v>0</v>
      </c>
      <c r="I174" s="12">
        <v>0</v>
      </c>
      <c r="J174" s="12">
        <v>0</v>
      </c>
    </row>
    <row r="175" spans="1:10" x14ac:dyDescent="0.25">
      <c r="A175" s="5" t="s">
        <v>49</v>
      </c>
      <c r="B175" s="8" t="s">
        <v>50</v>
      </c>
      <c r="C175" s="12">
        <v>11507</v>
      </c>
      <c r="D175" s="12">
        <v>46508447</v>
      </c>
      <c r="E175" s="12">
        <v>2578</v>
      </c>
      <c r="F175" s="12">
        <v>3317340.83</v>
      </c>
      <c r="G175" s="23">
        <v>22.403754236551666</v>
      </c>
      <c r="H175" s="23">
        <v>7.1327705911143413</v>
      </c>
      <c r="I175" s="12">
        <v>11046</v>
      </c>
      <c r="J175" s="12">
        <v>14931248.439999999</v>
      </c>
    </row>
    <row r="176" spans="1:10" x14ac:dyDescent="0.25">
      <c r="A176" s="5" t="s">
        <v>51</v>
      </c>
      <c r="B176" s="8" t="s">
        <v>52</v>
      </c>
      <c r="C176" s="12">
        <v>24213</v>
      </c>
      <c r="D176" s="12">
        <v>12430116</v>
      </c>
      <c r="E176" s="12">
        <v>21686</v>
      </c>
      <c r="F176" s="12">
        <v>2952463.21</v>
      </c>
      <c r="G176" s="23">
        <v>89.563457646718703</v>
      </c>
      <c r="H176" s="23">
        <v>23.752499252621618</v>
      </c>
      <c r="I176" s="12">
        <v>105339</v>
      </c>
      <c r="J176" s="12">
        <v>8555996.7400000002</v>
      </c>
    </row>
    <row r="177" spans="1:13" x14ac:dyDescent="0.25">
      <c r="A177" s="5" t="s">
        <v>53</v>
      </c>
      <c r="B177" s="8" t="s">
        <v>41</v>
      </c>
      <c r="C177" s="12">
        <v>1158521</v>
      </c>
      <c r="D177" s="12">
        <v>854085276.62</v>
      </c>
      <c r="E177" s="12">
        <v>65498</v>
      </c>
      <c r="F177" s="12">
        <v>35649130.539999999</v>
      </c>
      <c r="G177" s="23">
        <v>5.6535876345789156</v>
      </c>
      <c r="H177" s="23">
        <v>4.1739544651887295</v>
      </c>
      <c r="I177" s="12">
        <v>264273</v>
      </c>
      <c r="J177" s="12">
        <v>91067595.080000013</v>
      </c>
    </row>
    <row r="178" spans="1:13" ht="30" x14ac:dyDescent="0.25">
      <c r="A178" s="16">
        <v>5</v>
      </c>
      <c r="B178" s="20" t="s">
        <v>54</v>
      </c>
      <c r="C178" s="18">
        <v>1195927</v>
      </c>
      <c r="D178" s="18">
        <v>916024040.62</v>
      </c>
      <c r="E178" s="18">
        <v>89762</v>
      </c>
      <c r="F178" s="18">
        <v>41918934.579999998</v>
      </c>
      <c r="G178" s="23">
        <v>7.5056420667816672</v>
      </c>
      <c r="H178" s="23">
        <v>4.5761827988300032</v>
      </c>
      <c r="I178" s="18">
        <v>380661</v>
      </c>
      <c r="J178" s="18">
        <v>114564092.80000001</v>
      </c>
    </row>
    <row r="179" spans="1:13" x14ac:dyDescent="0.25">
      <c r="A179" s="16"/>
      <c r="B179" s="21" t="s">
        <v>55</v>
      </c>
      <c r="C179" s="18">
        <v>1668635</v>
      </c>
      <c r="D179" s="18">
        <v>1105695338.4300001</v>
      </c>
      <c r="E179" s="18">
        <v>568331</v>
      </c>
      <c r="F179" s="18">
        <v>96483503.749999985</v>
      </c>
      <c r="G179" s="23">
        <v>34.059635570391364</v>
      </c>
      <c r="H179" s="23">
        <v>8.7260477996587138</v>
      </c>
      <c r="I179" s="18">
        <v>2480498</v>
      </c>
      <c r="J179" s="18">
        <v>312241218.54000002</v>
      </c>
      <c r="L179" s="32"/>
      <c r="M179" s="32">
        <f>J179-F179</f>
        <v>215757714.79000002</v>
      </c>
    </row>
    <row r="180" spans="1:13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</row>
    <row r="181" spans="1:13" x14ac:dyDescent="0.25">
      <c r="A181" s="49" t="s">
        <v>68</v>
      </c>
      <c r="B181" s="49"/>
      <c r="C181" s="49"/>
      <c r="D181" s="49"/>
      <c r="E181" s="49"/>
      <c r="F181" s="49"/>
      <c r="G181" s="49"/>
      <c r="H181" s="49"/>
      <c r="I181" s="49"/>
      <c r="J181" s="49"/>
    </row>
    <row r="182" spans="1:13" ht="30.75" customHeight="1" x14ac:dyDescent="0.25">
      <c r="A182" s="45" t="s">
        <v>1</v>
      </c>
      <c r="B182" s="41" t="s">
        <v>2</v>
      </c>
      <c r="C182" s="41" t="s">
        <v>3</v>
      </c>
      <c r="D182" s="41"/>
      <c r="E182" s="41" t="s">
        <v>4</v>
      </c>
      <c r="F182" s="41"/>
      <c r="G182" s="41" t="s">
        <v>5</v>
      </c>
      <c r="H182" s="41"/>
      <c r="I182" s="41" t="s">
        <v>6</v>
      </c>
      <c r="J182" s="41"/>
    </row>
    <row r="183" spans="1:13" x14ac:dyDescent="0.25">
      <c r="A183" s="45"/>
      <c r="B183" s="41"/>
      <c r="C183" s="5" t="s">
        <v>7</v>
      </c>
      <c r="D183" s="5" t="s">
        <v>8</v>
      </c>
      <c r="E183" s="5" t="s">
        <v>7</v>
      </c>
      <c r="F183" s="5" t="s">
        <v>8</v>
      </c>
      <c r="G183" s="5" t="s">
        <v>7</v>
      </c>
      <c r="H183" s="5" t="s">
        <v>8</v>
      </c>
      <c r="I183" s="5" t="s">
        <v>7</v>
      </c>
      <c r="J183" s="13" t="s">
        <v>8</v>
      </c>
    </row>
    <row r="184" spans="1:13" x14ac:dyDescent="0.25">
      <c r="A184" s="9">
        <v>1</v>
      </c>
      <c r="B184" s="14" t="s">
        <v>63</v>
      </c>
      <c r="C184" s="46"/>
      <c r="D184" s="46"/>
      <c r="E184" s="46"/>
      <c r="F184" s="46"/>
      <c r="G184" s="46"/>
      <c r="H184" s="46"/>
      <c r="I184" s="46"/>
      <c r="J184" s="46"/>
    </row>
    <row r="185" spans="1:13" x14ac:dyDescent="0.25">
      <c r="A185" s="16" t="s">
        <v>9</v>
      </c>
      <c r="B185" s="17" t="s">
        <v>10</v>
      </c>
      <c r="C185" s="18">
        <v>1421</v>
      </c>
      <c r="D185" s="18">
        <v>623236</v>
      </c>
      <c r="E185" s="18">
        <v>6801</v>
      </c>
      <c r="F185" s="18">
        <v>14744173.51</v>
      </c>
      <c r="G185" s="23">
        <v>478.60661505981705</v>
      </c>
      <c r="H185" s="23">
        <v>2365.7448398359529</v>
      </c>
      <c r="I185" s="18">
        <v>195335</v>
      </c>
      <c r="J185" s="18">
        <v>36983418.990000002</v>
      </c>
    </row>
    <row r="186" spans="1:13" x14ac:dyDescent="0.25">
      <c r="A186" s="5" t="s">
        <v>11</v>
      </c>
      <c r="B186" s="7" t="s">
        <v>12</v>
      </c>
      <c r="C186" s="12">
        <v>1026</v>
      </c>
      <c r="D186" s="12">
        <v>366392</v>
      </c>
      <c r="E186" s="12">
        <v>6730</v>
      </c>
      <c r="F186" s="12">
        <v>12908143.57</v>
      </c>
      <c r="G186" s="23">
        <v>655.94541910331384</v>
      </c>
      <c r="H186" s="23">
        <v>3523.0418704556869</v>
      </c>
      <c r="I186" s="12">
        <v>195281</v>
      </c>
      <c r="J186" s="12">
        <v>35644821.969999999</v>
      </c>
    </row>
    <row r="187" spans="1:13" x14ac:dyDescent="0.25">
      <c r="A187" s="5" t="s">
        <v>13</v>
      </c>
      <c r="B187" s="7" t="s">
        <v>14</v>
      </c>
      <c r="C187" s="12">
        <v>35</v>
      </c>
      <c r="D187" s="12">
        <v>39239</v>
      </c>
      <c r="E187" s="12">
        <v>0</v>
      </c>
      <c r="F187" s="12">
        <v>0</v>
      </c>
      <c r="G187" s="23">
        <v>0</v>
      </c>
      <c r="H187" s="23">
        <v>0</v>
      </c>
      <c r="I187" s="12">
        <v>0</v>
      </c>
      <c r="J187" s="12">
        <v>0</v>
      </c>
    </row>
    <row r="188" spans="1:13" x14ac:dyDescent="0.25">
      <c r="A188" s="5" t="s">
        <v>15</v>
      </c>
      <c r="B188" s="7" t="s">
        <v>16</v>
      </c>
      <c r="C188" s="12">
        <v>360</v>
      </c>
      <c r="D188" s="12">
        <v>217605</v>
      </c>
      <c r="E188" s="12">
        <v>71</v>
      </c>
      <c r="F188" s="12">
        <v>1836029.94</v>
      </c>
      <c r="G188" s="23">
        <v>19.722222222222221</v>
      </c>
      <c r="H188" s="23">
        <v>843.74437168263603</v>
      </c>
      <c r="I188" s="12">
        <v>54</v>
      </c>
      <c r="J188" s="12">
        <v>1338597.02</v>
      </c>
    </row>
    <row r="189" spans="1:13" ht="30" x14ac:dyDescent="0.25">
      <c r="A189" s="25"/>
      <c r="B189" s="26" t="s">
        <v>17</v>
      </c>
      <c r="C189" s="27">
        <v>0</v>
      </c>
      <c r="D189" s="27">
        <v>0</v>
      </c>
      <c r="E189" s="27">
        <v>0</v>
      </c>
      <c r="F189" s="27">
        <v>0</v>
      </c>
      <c r="G189" s="23" t="e">
        <v>#DIV/0!</v>
      </c>
      <c r="H189" s="23" t="e">
        <v>#DIV/0!</v>
      </c>
      <c r="I189" s="27">
        <v>0</v>
      </c>
      <c r="J189" s="27">
        <v>0</v>
      </c>
    </row>
    <row r="190" spans="1:13" ht="30" x14ac:dyDescent="0.25">
      <c r="A190" s="25"/>
      <c r="B190" s="26" t="s">
        <v>18</v>
      </c>
      <c r="C190" s="27">
        <v>846</v>
      </c>
      <c r="D190" s="27">
        <v>158685.20000000001</v>
      </c>
      <c r="E190" s="27">
        <v>968</v>
      </c>
      <c r="F190" s="27">
        <v>12170215.01</v>
      </c>
      <c r="G190" s="23">
        <v>114.42080378250591</v>
      </c>
      <c r="H190" s="23">
        <v>7669.407739348092</v>
      </c>
      <c r="I190" s="27">
        <v>3572</v>
      </c>
      <c r="J190" s="27">
        <v>30173123.27</v>
      </c>
    </row>
    <row r="191" spans="1:13" x14ac:dyDescent="0.25">
      <c r="A191" s="16" t="s">
        <v>19</v>
      </c>
      <c r="B191" s="19" t="s">
        <v>20</v>
      </c>
      <c r="C191" s="18">
        <v>7749</v>
      </c>
      <c r="D191" s="18">
        <v>17689185</v>
      </c>
      <c r="E191" s="18">
        <v>52323</v>
      </c>
      <c r="F191" s="18">
        <v>58660986.849999994</v>
      </c>
      <c r="G191" s="23">
        <v>675.22260936895077</v>
      </c>
      <c r="H191" s="23">
        <v>331.6206306282624</v>
      </c>
      <c r="I191" s="18">
        <v>23117</v>
      </c>
      <c r="J191" s="18">
        <v>52469742.660000004</v>
      </c>
    </row>
    <row r="192" spans="1:13" ht="30" x14ac:dyDescent="0.25">
      <c r="A192" s="5" t="s">
        <v>21</v>
      </c>
      <c r="B192" s="7" t="s">
        <v>22</v>
      </c>
      <c r="C192" s="12">
        <v>3298</v>
      </c>
      <c r="D192" s="12">
        <v>2310884</v>
      </c>
      <c r="E192" s="12">
        <v>12588</v>
      </c>
      <c r="F192" s="12">
        <v>14961846.869999999</v>
      </c>
      <c r="G192" s="23">
        <v>381.68587022437845</v>
      </c>
      <c r="H192" s="23">
        <v>647.45122948620531</v>
      </c>
      <c r="I192" s="12">
        <v>22008</v>
      </c>
      <c r="J192" s="12">
        <v>32592162.300000001</v>
      </c>
    </row>
    <row r="193" spans="1:10" x14ac:dyDescent="0.25">
      <c r="A193" s="5" t="s">
        <v>23</v>
      </c>
      <c r="B193" s="8" t="s">
        <v>24</v>
      </c>
      <c r="C193" s="12">
        <v>2869</v>
      </c>
      <c r="D193" s="12">
        <v>12617298</v>
      </c>
      <c r="E193" s="12">
        <v>7795</v>
      </c>
      <c r="F193" s="12">
        <v>12800984.369999999</v>
      </c>
      <c r="G193" s="23">
        <v>271.69745555942836</v>
      </c>
      <c r="H193" s="23">
        <v>101.45582968714855</v>
      </c>
      <c r="I193" s="12">
        <v>631</v>
      </c>
      <c r="J193" s="12">
        <v>7950822.9000000004</v>
      </c>
    </row>
    <row r="194" spans="1:10" x14ac:dyDescent="0.25">
      <c r="A194" s="5" t="s">
        <v>25</v>
      </c>
      <c r="B194" s="8" t="s">
        <v>26</v>
      </c>
      <c r="C194" s="12">
        <v>808</v>
      </c>
      <c r="D194" s="12">
        <v>1657296</v>
      </c>
      <c r="E194" s="12">
        <v>31940</v>
      </c>
      <c r="F194" s="12">
        <v>30898155.609999999</v>
      </c>
      <c r="G194" s="23">
        <v>3952.970297029703</v>
      </c>
      <c r="H194" s="23">
        <v>1864.3715793678377</v>
      </c>
      <c r="I194" s="12">
        <v>478</v>
      </c>
      <c r="J194" s="12">
        <v>11926757.460000001</v>
      </c>
    </row>
    <row r="195" spans="1:10" ht="30" x14ac:dyDescent="0.25">
      <c r="A195" s="5" t="s">
        <v>27</v>
      </c>
      <c r="B195" s="8" t="s">
        <v>28</v>
      </c>
      <c r="C195" s="12">
        <v>774</v>
      </c>
      <c r="D195" s="12">
        <v>1103707</v>
      </c>
      <c r="E195" s="12">
        <v>0</v>
      </c>
      <c r="F195" s="12">
        <v>0</v>
      </c>
      <c r="G195" s="23">
        <v>0</v>
      </c>
      <c r="H195" s="23">
        <v>0</v>
      </c>
      <c r="I195" s="12">
        <v>0</v>
      </c>
      <c r="J195" s="12">
        <v>0</v>
      </c>
    </row>
    <row r="196" spans="1:10" ht="30" x14ac:dyDescent="0.25">
      <c r="A196" s="25"/>
      <c r="B196" s="28" t="s">
        <v>29</v>
      </c>
      <c r="C196" s="27">
        <v>2</v>
      </c>
      <c r="D196" s="27">
        <v>4700</v>
      </c>
      <c r="E196" s="27">
        <v>0</v>
      </c>
      <c r="F196" s="27">
        <v>0</v>
      </c>
      <c r="G196" s="23">
        <v>0</v>
      </c>
      <c r="H196" s="23">
        <v>0</v>
      </c>
      <c r="I196" s="27">
        <v>0</v>
      </c>
      <c r="J196" s="27">
        <v>0</v>
      </c>
    </row>
    <row r="197" spans="1:10" x14ac:dyDescent="0.25">
      <c r="A197" s="5" t="s">
        <v>30</v>
      </c>
      <c r="B197" s="7" t="s">
        <v>31</v>
      </c>
      <c r="C197" s="12">
        <v>4356</v>
      </c>
      <c r="D197" s="12">
        <v>2601058</v>
      </c>
      <c r="E197" s="12">
        <v>0</v>
      </c>
      <c r="F197" s="12">
        <v>0</v>
      </c>
      <c r="G197" s="23">
        <v>0</v>
      </c>
      <c r="H197" s="23">
        <v>0</v>
      </c>
      <c r="I197" s="12">
        <v>0</v>
      </c>
      <c r="J197" s="12">
        <v>0</v>
      </c>
    </row>
    <row r="198" spans="1:10" x14ac:dyDescent="0.25">
      <c r="A198" s="5" t="s">
        <v>32</v>
      </c>
      <c r="B198" s="7" t="s">
        <v>33</v>
      </c>
      <c r="C198" s="12">
        <v>1415</v>
      </c>
      <c r="D198" s="12">
        <v>79538</v>
      </c>
      <c r="E198" s="12">
        <v>0</v>
      </c>
      <c r="F198" s="12">
        <v>0</v>
      </c>
      <c r="G198" s="23">
        <v>0</v>
      </c>
      <c r="H198" s="23">
        <v>0</v>
      </c>
      <c r="I198" s="12">
        <v>5</v>
      </c>
      <c r="J198" s="12">
        <v>1309.8399999999999</v>
      </c>
    </row>
    <row r="199" spans="1:10" x14ac:dyDescent="0.25">
      <c r="A199" s="5" t="s">
        <v>34</v>
      </c>
      <c r="B199" s="7" t="s">
        <v>35</v>
      </c>
      <c r="C199" s="12">
        <v>507</v>
      </c>
      <c r="D199" s="12">
        <v>826029</v>
      </c>
      <c r="E199" s="12">
        <v>970</v>
      </c>
      <c r="F199" s="12">
        <v>908959.6</v>
      </c>
      <c r="G199" s="23">
        <v>191.32149901380672</v>
      </c>
      <c r="H199" s="23">
        <v>110.03967173065352</v>
      </c>
      <c r="I199" s="12">
        <v>4014</v>
      </c>
      <c r="J199" s="12">
        <v>7825705.9199999999</v>
      </c>
    </row>
    <row r="200" spans="1:10" x14ac:dyDescent="0.25">
      <c r="A200" s="5" t="s">
        <v>36</v>
      </c>
      <c r="B200" s="7" t="s">
        <v>37</v>
      </c>
      <c r="C200" s="12">
        <v>71</v>
      </c>
      <c r="D200" s="12">
        <v>24248</v>
      </c>
      <c r="E200" s="12">
        <v>0</v>
      </c>
      <c r="F200" s="12">
        <v>0</v>
      </c>
      <c r="G200" s="23">
        <v>0</v>
      </c>
      <c r="H200" s="23">
        <v>0</v>
      </c>
      <c r="I200" s="12">
        <v>1808</v>
      </c>
      <c r="J200" s="12">
        <v>42127.199999999997</v>
      </c>
    </row>
    <row r="201" spans="1:10" x14ac:dyDescent="0.25">
      <c r="A201" s="5" t="s">
        <v>38</v>
      </c>
      <c r="B201" s="7" t="s">
        <v>39</v>
      </c>
      <c r="C201" s="12">
        <v>143</v>
      </c>
      <c r="D201" s="12">
        <v>13967</v>
      </c>
      <c r="E201" s="12">
        <v>0</v>
      </c>
      <c r="F201" s="12">
        <v>0</v>
      </c>
      <c r="G201" s="23">
        <v>0</v>
      </c>
      <c r="H201" s="23">
        <v>0</v>
      </c>
      <c r="I201" s="12">
        <v>0</v>
      </c>
      <c r="J201" s="12">
        <v>0</v>
      </c>
    </row>
    <row r="202" spans="1:10" x14ac:dyDescent="0.25">
      <c r="A202" s="5" t="s">
        <v>40</v>
      </c>
      <c r="B202" s="7" t="s">
        <v>41</v>
      </c>
      <c r="C202" s="12">
        <v>3221</v>
      </c>
      <c r="D202" s="12">
        <v>358892</v>
      </c>
      <c r="E202" s="12">
        <v>291</v>
      </c>
      <c r="F202" s="12">
        <v>26184.9</v>
      </c>
      <c r="G202" s="23">
        <v>9.0344613474076372</v>
      </c>
      <c r="H202" s="23">
        <v>7.2960389197864544</v>
      </c>
      <c r="I202" s="12">
        <v>7214</v>
      </c>
      <c r="J202" s="12">
        <v>183439.3</v>
      </c>
    </row>
    <row r="203" spans="1:10" ht="30" x14ac:dyDescent="0.25">
      <c r="A203" s="25"/>
      <c r="B203" s="29" t="s">
        <v>42</v>
      </c>
      <c r="C203" s="27">
        <v>10</v>
      </c>
      <c r="D203" s="27">
        <v>35800</v>
      </c>
      <c r="E203" s="27">
        <v>0</v>
      </c>
      <c r="F203" s="27">
        <v>0</v>
      </c>
      <c r="G203" s="23">
        <v>0</v>
      </c>
      <c r="H203" s="23">
        <v>0</v>
      </c>
      <c r="I203" s="27">
        <v>0</v>
      </c>
      <c r="J203" s="27">
        <v>0</v>
      </c>
    </row>
    <row r="204" spans="1:10" ht="30" x14ac:dyDescent="0.25">
      <c r="A204" s="16">
        <v>2</v>
      </c>
      <c r="B204" s="17" t="s">
        <v>43</v>
      </c>
      <c r="C204" s="18">
        <v>18883</v>
      </c>
      <c r="D204" s="18">
        <v>22216153</v>
      </c>
      <c r="E204" s="18">
        <v>60385</v>
      </c>
      <c r="F204" s="18">
        <v>74340304.859999999</v>
      </c>
      <c r="G204" s="23">
        <v>319.78499179155853</v>
      </c>
      <c r="H204" s="23">
        <v>334.62276236574354</v>
      </c>
      <c r="I204" s="18">
        <v>231493</v>
      </c>
      <c r="J204" s="18">
        <v>97505743.910000011</v>
      </c>
    </row>
    <row r="205" spans="1:10" x14ac:dyDescent="0.25">
      <c r="A205" s="5">
        <v>3</v>
      </c>
      <c r="B205" s="10" t="s">
        <v>44</v>
      </c>
      <c r="C205" s="12">
        <v>6295</v>
      </c>
      <c r="D205" s="12">
        <v>3214051.35</v>
      </c>
      <c r="E205" s="12">
        <v>1394</v>
      </c>
      <c r="F205" s="12">
        <v>12618888.08</v>
      </c>
      <c r="G205" s="23">
        <v>22.144559173947577</v>
      </c>
      <c r="H205" s="23">
        <v>392.61625611550977</v>
      </c>
      <c r="I205" s="12">
        <v>105249</v>
      </c>
      <c r="J205" s="12">
        <v>85824681.950000003</v>
      </c>
    </row>
    <row r="206" spans="1:10" ht="30" x14ac:dyDescent="0.25">
      <c r="A206" s="25"/>
      <c r="B206" s="30" t="s">
        <v>45</v>
      </c>
      <c r="C206" s="27">
        <v>2030</v>
      </c>
      <c r="D206" s="27">
        <v>875627.98</v>
      </c>
      <c r="E206" s="27">
        <v>0</v>
      </c>
      <c r="F206" s="27">
        <v>0</v>
      </c>
      <c r="G206" s="23">
        <v>0</v>
      </c>
      <c r="H206" s="23">
        <v>0</v>
      </c>
      <c r="I206" s="27">
        <v>11</v>
      </c>
      <c r="J206" s="27">
        <v>398327.41</v>
      </c>
    </row>
    <row r="207" spans="1:10" x14ac:dyDescent="0.25">
      <c r="A207" s="9">
        <v>4</v>
      </c>
      <c r="B207" s="14" t="s">
        <v>64</v>
      </c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5" t="s">
        <v>46</v>
      </c>
      <c r="B208" s="8" t="s">
        <v>47</v>
      </c>
      <c r="C208" s="12">
        <v>5</v>
      </c>
      <c r="D208" s="12">
        <v>42100</v>
      </c>
      <c r="E208" s="12">
        <v>0</v>
      </c>
      <c r="F208" s="12">
        <v>0</v>
      </c>
      <c r="G208" s="23">
        <v>0</v>
      </c>
      <c r="H208" s="23">
        <v>0</v>
      </c>
      <c r="I208" s="12">
        <v>0</v>
      </c>
      <c r="J208" s="12">
        <v>0</v>
      </c>
    </row>
    <row r="209" spans="1:13" x14ac:dyDescent="0.25">
      <c r="A209" s="5" t="s">
        <v>48</v>
      </c>
      <c r="B209" s="8" t="s">
        <v>33</v>
      </c>
      <c r="C209" s="12">
        <v>8</v>
      </c>
      <c r="D209" s="12">
        <v>18700</v>
      </c>
      <c r="E209" s="12">
        <v>0</v>
      </c>
      <c r="F209" s="12">
        <v>0</v>
      </c>
      <c r="G209" s="23">
        <v>0</v>
      </c>
      <c r="H209" s="23">
        <v>0</v>
      </c>
      <c r="I209" s="12">
        <v>0</v>
      </c>
      <c r="J209" s="12">
        <v>0</v>
      </c>
    </row>
    <row r="210" spans="1:13" x14ac:dyDescent="0.25">
      <c r="A210" s="5" t="s">
        <v>49</v>
      </c>
      <c r="B210" s="8" t="s">
        <v>50</v>
      </c>
      <c r="C210" s="12">
        <v>1697</v>
      </c>
      <c r="D210" s="12">
        <v>3865654</v>
      </c>
      <c r="E210" s="12">
        <v>163</v>
      </c>
      <c r="F210" s="12">
        <v>1471557.94</v>
      </c>
      <c r="G210" s="23">
        <v>9.6051856216853277</v>
      </c>
      <c r="H210" s="23">
        <v>38.067502678718789</v>
      </c>
      <c r="I210" s="12">
        <v>1209</v>
      </c>
      <c r="J210" s="12">
        <v>7168818.0999999996</v>
      </c>
    </row>
    <row r="211" spans="1:13" x14ac:dyDescent="0.25">
      <c r="A211" s="5" t="s">
        <v>51</v>
      </c>
      <c r="B211" s="8" t="s">
        <v>52</v>
      </c>
      <c r="C211" s="12">
        <v>710</v>
      </c>
      <c r="D211" s="12">
        <v>378700</v>
      </c>
      <c r="E211" s="12">
        <v>76371</v>
      </c>
      <c r="F211" s="12">
        <v>10687971.24</v>
      </c>
      <c r="G211" s="23">
        <v>10756.478873239435</v>
      </c>
      <c r="H211" s="23">
        <v>2822.2791761288618</v>
      </c>
      <c r="I211" s="12">
        <v>222478</v>
      </c>
      <c r="J211" s="12">
        <v>29062183.260000002</v>
      </c>
    </row>
    <row r="212" spans="1:13" x14ac:dyDescent="0.25">
      <c r="A212" s="5" t="s">
        <v>53</v>
      </c>
      <c r="B212" s="8" t="s">
        <v>41</v>
      </c>
      <c r="C212" s="12">
        <v>46751</v>
      </c>
      <c r="D212" s="12">
        <v>64132025.060000002</v>
      </c>
      <c r="E212" s="12">
        <v>2008600</v>
      </c>
      <c r="F212" s="12">
        <v>324389545.93000001</v>
      </c>
      <c r="G212" s="23">
        <v>4296.3786870869071</v>
      </c>
      <c r="H212" s="23">
        <v>505.8152235587616</v>
      </c>
      <c r="I212" s="12">
        <v>597249</v>
      </c>
      <c r="J212" s="12">
        <v>132980736.47</v>
      </c>
    </row>
    <row r="213" spans="1:13" ht="30" x14ac:dyDescent="0.25">
      <c r="A213" s="16">
        <v>5</v>
      </c>
      <c r="B213" s="20" t="s">
        <v>54</v>
      </c>
      <c r="C213" s="18">
        <v>49171</v>
      </c>
      <c r="D213" s="18">
        <v>68437179.060000002</v>
      </c>
      <c r="E213" s="18">
        <v>2085134</v>
      </c>
      <c r="F213" s="18">
        <v>336549075.11000001</v>
      </c>
      <c r="G213" s="23">
        <v>4240.5767627259966</v>
      </c>
      <c r="H213" s="23">
        <v>491.76351178201242</v>
      </c>
      <c r="I213" s="18">
        <v>820936</v>
      </c>
      <c r="J213" s="18">
        <v>169211737.82999998</v>
      </c>
    </row>
    <row r="214" spans="1:13" x14ac:dyDescent="0.25">
      <c r="A214" s="16"/>
      <c r="B214" s="21" t="s">
        <v>55</v>
      </c>
      <c r="C214" s="18">
        <v>68054</v>
      </c>
      <c r="D214" s="18">
        <v>90653332.060000002</v>
      </c>
      <c r="E214" s="18">
        <v>2145519</v>
      </c>
      <c r="F214" s="18">
        <v>410889379.97000003</v>
      </c>
      <c r="G214" s="23">
        <v>3152.6714079995299</v>
      </c>
      <c r="H214" s="23">
        <v>453.25347743207931</v>
      </c>
      <c r="I214" s="18">
        <v>1052429</v>
      </c>
      <c r="J214" s="18">
        <v>266717481.74000001</v>
      </c>
      <c r="L214" s="32"/>
      <c r="M214" s="32">
        <f>J214-F214</f>
        <v>-144171898.23000002</v>
      </c>
    </row>
    <row r="215" spans="1:13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</row>
    <row r="216" spans="1:13" x14ac:dyDescent="0.25">
      <c r="A216" s="49" t="s">
        <v>66</v>
      </c>
      <c r="B216" s="49"/>
      <c r="C216" s="49"/>
      <c r="D216" s="49"/>
      <c r="E216" s="49"/>
      <c r="F216" s="49"/>
      <c r="G216" s="49"/>
      <c r="H216" s="49"/>
      <c r="I216" s="49"/>
      <c r="J216" s="49"/>
    </row>
    <row r="217" spans="1:13" ht="32.25" customHeight="1" x14ac:dyDescent="0.25">
      <c r="A217" s="45" t="s">
        <v>1</v>
      </c>
      <c r="B217" s="41" t="s">
        <v>2</v>
      </c>
      <c r="C217" s="41" t="s">
        <v>3</v>
      </c>
      <c r="D217" s="41"/>
      <c r="E217" s="41" t="s">
        <v>4</v>
      </c>
      <c r="F217" s="41"/>
      <c r="G217" s="41" t="s">
        <v>5</v>
      </c>
      <c r="H217" s="41"/>
      <c r="I217" s="41" t="s">
        <v>6</v>
      </c>
      <c r="J217" s="41"/>
    </row>
    <row r="218" spans="1:13" x14ac:dyDescent="0.25">
      <c r="A218" s="45"/>
      <c r="B218" s="41"/>
      <c r="C218" s="5" t="s">
        <v>7</v>
      </c>
      <c r="D218" s="5" t="s">
        <v>8</v>
      </c>
      <c r="E218" s="5" t="s">
        <v>7</v>
      </c>
      <c r="F218" s="5" t="s">
        <v>8</v>
      </c>
      <c r="G218" s="5" t="s">
        <v>7</v>
      </c>
      <c r="H218" s="5" t="s">
        <v>8</v>
      </c>
      <c r="I218" s="5" t="s">
        <v>7</v>
      </c>
      <c r="J218" s="13" t="s">
        <v>8</v>
      </c>
    </row>
    <row r="219" spans="1:13" x14ac:dyDescent="0.25">
      <c r="A219" s="9">
        <v>1</v>
      </c>
      <c r="B219" s="14" t="s">
        <v>63</v>
      </c>
      <c r="C219" s="46"/>
      <c r="D219" s="46"/>
      <c r="E219" s="46"/>
      <c r="F219" s="46"/>
      <c r="G219" s="46"/>
      <c r="H219" s="46"/>
      <c r="I219" s="46"/>
      <c r="J219" s="46"/>
    </row>
    <row r="220" spans="1:13" x14ac:dyDescent="0.25">
      <c r="A220" s="16" t="s">
        <v>9</v>
      </c>
      <c r="B220" s="17" t="s">
        <v>10</v>
      </c>
      <c r="C220" s="22">
        <v>2711159</v>
      </c>
      <c r="D220" s="22">
        <v>303175957.22000003</v>
      </c>
      <c r="E220" s="22">
        <v>2279401</v>
      </c>
      <c r="F220" s="22">
        <v>193611479.03000003</v>
      </c>
      <c r="G220" s="23">
        <v>84.074781302018806</v>
      </c>
      <c r="H220" s="23">
        <v>63.861092682064367</v>
      </c>
      <c r="I220" s="22">
        <v>3381557</v>
      </c>
      <c r="J220" s="18">
        <v>427126856.92999995</v>
      </c>
    </row>
    <row r="221" spans="1:13" x14ac:dyDescent="0.25">
      <c r="A221" s="5" t="s">
        <v>11</v>
      </c>
      <c r="B221" s="7" t="s">
        <v>12</v>
      </c>
      <c r="C221" s="6">
        <v>2650591</v>
      </c>
      <c r="D221" s="6">
        <v>288982822.13999999</v>
      </c>
      <c r="E221" s="6">
        <v>2277779</v>
      </c>
      <c r="F221" s="12">
        <v>190026058.17000002</v>
      </c>
      <c r="G221" s="23">
        <v>85.934759455532756</v>
      </c>
      <c r="H221" s="23">
        <v>65.756869824580917</v>
      </c>
      <c r="I221" s="6">
        <v>3360950</v>
      </c>
      <c r="J221" s="12">
        <v>417491829.88999999</v>
      </c>
    </row>
    <row r="222" spans="1:13" x14ac:dyDescent="0.25">
      <c r="A222" s="5" t="s">
        <v>13</v>
      </c>
      <c r="B222" s="7" t="s">
        <v>14</v>
      </c>
      <c r="C222" s="6">
        <v>23916</v>
      </c>
      <c r="D222" s="6">
        <v>5141835.7300000004</v>
      </c>
      <c r="E222" s="6">
        <v>160</v>
      </c>
      <c r="F222" s="12">
        <v>99109.8</v>
      </c>
      <c r="G222" s="23">
        <v>0.66900819535039313</v>
      </c>
      <c r="H222" s="23">
        <v>1.9275178205663914</v>
      </c>
      <c r="I222" s="6">
        <v>5374</v>
      </c>
      <c r="J222" s="12">
        <v>3354270.76</v>
      </c>
    </row>
    <row r="223" spans="1:13" x14ac:dyDescent="0.25">
      <c r="A223" s="5" t="s">
        <v>15</v>
      </c>
      <c r="B223" s="7" t="s">
        <v>16</v>
      </c>
      <c r="C223" s="6">
        <v>36652</v>
      </c>
      <c r="D223" s="6">
        <v>9051299.3499999996</v>
      </c>
      <c r="E223" s="6">
        <v>1462</v>
      </c>
      <c r="F223" s="12">
        <v>3486311.06</v>
      </c>
      <c r="G223" s="23">
        <v>3.9888682745825603</v>
      </c>
      <c r="H223" s="23">
        <v>38.517244046292646</v>
      </c>
      <c r="I223" s="6">
        <v>15233</v>
      </c>
      <c r="J223" s="12">
        <v>6280756.2800000003</v>
      </c>
    </row>
    <row r="224" spans="1:13" ht="30" x14ac:dyDescent="0.25">
      <c r="A224" s="25"/>
      <c r="B224" s="26" t="s">
        <v>17</v>
      </c>
      <c r="C224" s="31">
        <v>444</v>
      </c>
      <c r="D224" s="31">
        <v>74674.81</v>
      </c>
      <c r="E224" s="31">
        <v>1436</v>
      </c>
      <c r="F224" s="27">
        <v>422985.55</v>
      </c>
      <c r="G224" s="23">
        <v>323.4234234234234</v>
      </c>
      <c r="H224" s="23">
        <v>566.43672745869719</v>
      </c>
      <c r="I224" s="31">
        <v>50121</v>
      </c>
      <c r="J224" s="27">
        <v>5519940.54</v>
      </c>
    </row>
    <row r="225" spans="1:10" ht="30" x14ac:dyDescent="0.25">
      <c r="A225" s="25"/>
      <c r="B225" s="26" t="s">
        <v>18</v>
      </c>
      <c r="C225" s="31">
        <v>1671573</v>
      </c>
      <c r="D225" s="31">
        <v>185413170.96000001</v>
      </c>
      <c r="E225" s="31">
        <v>523630</v>
      </c>
      <c r="F225" s="27">
        <v>28973819.859999999</v>
      </c>
      <c r="G225" s="23">
        <v>31.325583746566853</v>
      </c>
      <c r="H225" s="23">
        <v>15.626624424782987</v>
      </c>
      <c r="I225" s="31">
        <v>646087</v>
      </c>
      <c r="J225" s="27">
        <v>51703739.780000001</v>
      </c>
    </row>
    <row r="226" spans="1:10" x14ac:dyDescent="0.25">
      <c r="A226" s="16" t="s">
        <v>19</v>
      </c>
      <c r="B226" s="19" t="s">
        <v>20</v>
      </c>
      <c r="C226" s="22">
        <v>217601</v>
      </c>
      <c r="D226" s="22">
        <v>41780746.130000003</v>
      </c>
      <c r="E226" s="22">
        <v>6880</v>
      </c>
      <c r="F226" s="18">
        <v>9479410.5</v>
      </c>
      <c r="G226" s="23">
        <v>3.1617501757804423</v>
      </c>
      <c r="H226" s="23">
        <v>22.688466286612002</v>
      </c>
      <c r="I226" s="22">
        <v>24368</v>
      </c>
      <c r="J226" s="18">
        <v>22577910.760000002</v>
      </c>
    </row>
    <row r="227" spans="1:10" ht="30" x14ac:dyDescent="0.25">
      <c r="A227" s="5" t="s">
        <v>21</v>
      </c>
      <c r="B227" s="7" t="s">
        <v>22</v>
      </c>
      <c r="C227" s="6">
        <v>124552</v>
      </c>
      <c r="D227" s="6">
        <v>14543294.220000001</v>
      </c>
      <c r="E227" s="6">
        <v>5583</v>
      </c>
      <c r="F227" s="12">
        <v>1231636.8799999999</v>
      </c>
      <c r="G227" s="23">
        <v>4.4824651551159356</v>
      </c>
      <c r="H227" s="23">
        <v>8.4687613505490908</v>
      </c>
      <c r="I227" s="6">
        <v>16431</v>
      </c>
      <c r="J227" s="12">
        <v>4683634.58</v>
      </c>
    </row>
    <row r="228" spans="1:10" x14ac:dyDescent="0.25">
      <c r="A228" s="5" t="s">
        <v>23</v>
      </c>
      <c r="B228" s="8" t="s">
        <v>24</v>
      </c>
      <c r="C228" s="6">
        <v>22794</v>
      </c>
      <c r="D228" s="6">
        <v>13518125.91</v>
      </c>
      <c r="E228" s="6">
        <v>157</v>
      </c>
      <c r="F228" s="12">
        <v>1054141.6499999999</v>
      </c>
      <c r="G228" s="23">
        <v>0.68877774853031493</v>
      </c>
      <c r="H228" s="23">
        <v>7.7979866219488398</v>
      </c>
      <c r="I228" s="6">
        <v>444</v>
      </c>
      <c r="J228" s="12">
        <v>3582662.59</v>
      </c>
    </row>
    <row r="229" spans="1:10" x14ac:dyDescent="0.25">
      <c r="A229" s="5" t="s">
        <v>25</v>
      </c>
      <c r="B229" s="8" t="s">
        <v>26</v>
      </c>
      <c r="C229" s="6">
        <v>22878</v>
      </c>
      <c r="D229" s="6">
        <v>7293733</v>
      </c>
      <c r="E229" s="6">
        <v>48</v>
      </c>
      <c r="F229" s="12">
        <v>3417690.49</v>
      </c>
      <c r="G229" s="23">
        <v>0.20980854969840021</v>
      </c>
      <c r="H229" s="23">
        <v>46.857905135820026</v>
      </c>
      <c r="I229" s="6">
        <v>92</v>
      </c>
      <c r="J229" s="12">
        <v>8850526.1400000006</v>
      </c>
    </row>
    <row r="230" spans="1:10" ht="30" x14ac:dyDescent="0.25">
      <c r="A230" s="5" t="s">
        <v>27</v>
      </c>
      <c r="B230" s="8" t="s">
        <v>28</v>
      </c>
      <c r="C230" s="6">
        <v>47377</v>
      </c>
      <c r="D230" s="6">
        <v>6425593</v>
      </c>
      <c r="E230" s="6">
        <v>1092</v>
      </c>
      <c r="F230" s="12">
        <v>3775941.48</v>
      </c>
      <c r="G230" s="23">
        <v>2.3049158874559388</v>
      </c>
      <c r="H230" s="23">
        <v>58.764093524130764</v>
      </c>
      <c r="I230" s="6">
        <v>7401</v>
      </c>
      <c r="J230" s="12">
        <v>5461087.4499999993</v>
      </c>
    </row>
    <row r="231" spans="1:10" ht="30" x14ac:dyDescent="0.25">
      <c r="A231" s="25"/>
      <c r="B231" s="28" t="s">
        <v>29</v>
      </c>
      <c r="C231" s="31">
        <v>253</v>
      </c>
      <c r="D231" s="31">
        <v>61506</v>
      </c>
      <c r="E231" s="31">
        <v>0</v>
      </c>
      <c r="F231" s="31">
        <v>0</v>
      </c>
      <c r="G231" s="23">
        <v>0</v>
      </c>
      <c r="H231" s="23">
        <v>0</v>
      </c>
      <c r="I231" s="31">
        <v>0</v>
      </c>
      <c r="J231" s="27">
        <v>0</v>
      </c>
    </row>
    <row r="232" spans="1:10" x14ac:dyDescent="0.25">
      <c r="A232" s="5" t="s">
        <v>30</v>
      </c>
      <c r="B232" s="7" t="s">
        <v>31</v>
      </c>
      <c r="C232" s="6">
        <v>11011</v>
      </c>
      <c r="D232" s="6">
        <v>3567272</v>
      </c>
      <c r="E232" s="6">
        <v>5</v>
      </c>
      <c r="F232" s="12">
        <v>2713.53</v>
      </c>
      <c r="G232" s="23">
        <v>4.5409136318227232E-2</v>
      </c>
      <c r="H232" s="23">
        <v>7.6067370248189659E-2</v>
      </c>
      <c r="I232" s="6">
        <v>0</v>
      </c>
      <c r="J232" s="12">
        <v>0</v>
      </c>
    </row>
    <row r="233" spans="1:10" x14ac:dyDescent="0.25">
      <c r="A233" s="5" t="s">
        <v>32</v>
      </c>
      <c r="B233" s="7" t="s">
        <v>33</v>
      </c>
      <c r="C233" s="6">
        <v>49907</v>
      </c>
      <c r="D233" s="6">
        <v>5478076</v>
      </c>
      <c r="E233" s="6">
        <v>1319</v>
      </c>
      <c r="F233" s="12">
        <v>439567.19</v>
      </c>
      <c r="G233" s="23">
        <v>2.6429158234315828</v>
      </c>
      <c r="H233" s="23">
        <v>8.0241163138298912</v>
      </c>
      <c r="I233" s="6">
        <v>5154</v>
      </c>
      <c r="J233" s="12">
        <v>2361266.54</v>
      </c>
    </row>
    <row r="234" spans="1:10" x14ac:dyDescent="0.25">
      <c r="A234" s="5" t="s">
        <v>34</v>
      </c>
      <c r="B234" s="7" t="s">
        <v>35</v>
      </c>
      <c r="C234" s="6">
        <v>17839</v>
      </c>
      <c r="D234" s="6">
        <v>26260101.329999998</v>
      </c>
      <c r="E234" s="6">
        <v>4315</v>
      </c>
      <c r="F234" s="12">
        <v>1850529.5</v>
      </c>
      <c r="G234" s="23">
        <v>24.188575592802287</v>
      </c>
      <c r="H234" s="23">
        <v>7.0469244453597089</v>
      </c>
      <c r="I234" s="6">
        <v>43203</v>
      </c>
      <c r="J234" s="12">
        <v>21567464.559999999</v>
      </c>
    </row>
    <row r="235" spans="1:10" x14ac:dyDescent="0.25">
      <c r="A235" s="5" t="s">
        <v>36</v>
      </c>
      <c r="B235" s="7" t="s">
        <v>37</v>
      </c>
      <c r="C235" s="6">
        <v>20123</v>
      </c>
      <c r="D235" s="6">
        <v>3986803</v>
      </c>
      <c r="E235" s="6">
        <v>12</v>
      </c>
      <c r="F235" s="12">
        <v>1460.2</v>
      </c>
      <c r="G235" s="23">
        <v>5.9633255478805346E-2</v>
      </c>
      <c r="H235" s="23">
        <v>3.6625837795346297E-2</v>
      </c>
      <c r="I235" s="6">
        <v>0</v>
      </c>
      <c r="J235" s="12">
        <v>0</v>
      </c>
    </row>
    <row r="236" spans="1:10" x14ac:dyDescent="0.25">
      <c r="A236" s="5" t="s">
        <v>38</v>
      </c>
      <c r="B236" s="7" t="s">
        <v>39</v>
      </c>
      <c r="C236" s="6">
        <v>23650</v>
      </c>
      <c r="D236" s="6">
        <v>3354486</v>
      </c>
      <c r="E236" s="6">
        <v>188</v>
      </c>
      <c r="F236" s="12">
        <v>37311.14</v>
      </c>
      <c r="G236" s="23">
        <v>0.79492600422832982</v>
      </c>
      <c r="H236" s="23">
        <v>1.1122759194702259</v>
      </c>
      <c r="I236" s="6">
        <v>811</v>
      </c>
      <c r="J236" s="12">
        <v>141207.89000000001</v>
      </c>
    </row>
    <row r="237" spans="1:10" x14ac:dyDescent="0.25">
      <c r="A237" s="5" t="s">
        <v>40</v>
      </c>
      <c r="B237" s="7" t="s">
        <v>41</v>
      </c>
      <c r="C237" s="6">
        <v>63201</v>
      </c>
      <c r="D237" s="6">
        <v>8958335</v>
      </c>
      <c r="E237" s="6">
        <v>51973</v>
      </c>
      <c r="F237" s="12">
        <v>43654393.189999998</v>
      </c>
      <c r="G237" s="23">
        <v>82.234458315532976</v>
      </c>
      <c r="H237" s="23">
        <v>487.30476355260208</v>
      </c>
      <c r="I237" s="6">
        <v>155954</v>
      </c>
      <c r="J237" s="12">
        <v>60339638.969999999</v>
      </c>
    </row>
    <row r="238" spans="1:10" ht="30" x14ac:dyDescent="0.25">
      <c r="A238" s="25"/>
      <c r="B238" s="29" t="s">
        <v>42</v>
      </c>
      <c r="C238" s="31">
        <v>456</v>
      </c>
      <c r="D238" s="31">
        <v>483000</v>
      </c>
      <c r="E238" s="31">
        <v>187</v>
      </c>
      <c r="F238" s="40">
        <v>58278.94</v>
      </c>
      <c r="G238" s="23">
        <v>41.008771929824562</v>
      </c>
      <c r="H238" s="23">
        <v>12.066033126293995</v>
      </c>
      <c r="I238" s="31">
        <v>3219</v>
      </c>
      <c r="J238" s="27">
        <v>1511626.01</v>
      </c>
    </row>
    <row r="239" spans="1:10" ht="30" x14ac:dyDescent="0.25">
      <c r="A239" s="16">
        <v>2</v>
      </c>
      <c r="B239" s="17" t="s">
        <v>43</v>
      </c>
      <c r="C239" s="22">
        <v>3114491</v>
      </c>
      <c r="D239" s="22">
        <v>396561776.68000001</v>
      </c>
      <c r="E239" s="22">
        <v>2344093</v>
      </c>
      <c r="F239" s="18">
        <v>249076864.28</v>
      </c>
      <c r="G239" s="23">
        <v>75.264080069584409</v>
      </c>
      <c r="H239" s="23">
        <v>62.809095310511765</v>
      </c>
      <c r="I239" s="22">
        <v>3611047</v>
      </c>
      <c r="J239" s="18">
        <v>534114345.64999998</v>
      </c>
    </row>
    <row r="240" spans="1:10" x14ac:dyDescent="0.25">
      <c r="A240" s="5">
        <v>3</v>
      </c>
      <c r="B240" s="10" t="s">
        <v>44</v>
      </c>
      <c r="C240" s="6">
        <v>1041611</v>
      </c>
      <c r="D240" s="6">
        <v>91883896.719999999</v>
      </c>
      <c r="E240" s="6">
        <v>172322</v>
      </c>
      <c r="F240" s="12">
        <v>25953253.82</v>
      </c>
      <c r="G240" s="23">
        <v>16.543796100463609</v>
      </c>
      <c r="H240" s="23">
        <v>28.245704357846265</v>
      </c>
      <c r="I240" s="6">
        <v>828331</v>
      </c>
      <c r="J240" s="12">
        <v>95836813.129999995</v>
      </c>
    </row>
    <row r="241" spans="1:13" ht="30" x14ac:dyDescent="0.25">
      <c r="A241" s="25"/>
      <c r="B241" s="30" t="s">
        <v>45</v>
      </c>
      <c r="C241" s="31">
        <v>301319</v>
      </c>
      <c r="D241" s="31">
        <v>27256608.530000001</v>
      </c>
      <c r="E241" s="31">
        <v>12008</v>
      </c>
      <c r="F241" s="27">
        <v>2187601.69</v>
      </c>
      <c r="G241" s="23">
        <v>3.9851453111154624</v>
      </c>
      <c r="H241" s="23">
        <v>8.0259496980052187</v>
      </c>
      <c r="I241" s="31">
        <v>27503</v>
      </c>
      <c r="J241" s="27">
        <v>3166508.03</v>
      </c>
    </row>
    <row r="242" spans="1:13" x14ac:dyDescent="0.25">
      <c r="A242" s="9">
        <v>4</v>
      </c>
      <c r="B242" s="14" t="s">
        <v>64</v>
      </c>
      <c r="C242" s="46"/>
      <c r="D242" s="46"/>
      <c r="E242" s="46"/>
      <c r="F242" s="46"/>
      <c r="G242" s="46"/>
      <c r="H242" s="46"/>
      <c r="I242" s="46"/>
      <c r="J242" s="46"/>
    </row>
    <row r="243" spans="1:13" x14ac:dyDescent="0.25">
      <c r="A243" s="5" t="s">
        <v>46</v>
      </c>
      <c r="B243" s="8" t="s">
        <v>47</v>
      </c>
      <c r="C243" s="6">
        <v>8678</v>
      </c>
      <c r="D243" s="6">
        <v>1153200</v>
      </c>
      <c r="E243" s="6">
        <v>47</v>
      </c>
      <c r="F243" s="12">
        <v>1958615.01</v>
      </c>
      <c r="G243" s="23">
        <v>0.54159944687716066</v>
      </c>
      <c r="H243" s="23">
        <v>169.8417455775234</v>
      </c>
      <c r="I243" s="6">
        <v>1214</v>
      </c>
      <c r="J243" s="12">
        <v>16799408.989999998</v>
      </c>
    </row>
    <row r="244" spans="1:13" x14ac:dyDescent="0.25">
      <c r="A244" s="5" t="s">
        <v>48</v>
      </c>
      <c r="B244" s="8" t="s">
        <v>33</v>
      </c>
      <c r="C244" s="6">
        <v>789</v>
      </c>
      <c r="D244" s="6">
        <v>1271755</v>
      </c>
      <c r="E244" s="6">
        <v>309</v>
      </c>
      <c r="F244" s="12">
        <v>98668.82</v>
      </c>
      <c r="G244" s="23">
        <v>39.163498098859314</v>
      </c>
      <c r="H244" s="23">
        <v>7.7584770651579911</v>
      </c>
      <c r="I244" s="6">
        <v>987</v>
      </c>
      <c r="J244" s="12">
        <v>278289.2</v>
      </c>
    </row>
    <row r="245" spans="1:13" x14ac:dyDescent="0.25">
      <c r="A245" s="5" t="s">
        <v>49</v>
      </c>
      <c r="B245" s="8" t="s">
        <v>50</v>
      </c>
      <c r="C245" s="6">
        <v>62881</v>
      </c>
      <c r="D245" s="6">
        <v>134659801</v>
      </c>
      <c r="E245" s="6">
        <v>565</v>
      </c>
      <c r="F245" s="12">
        <v>593934.87</v>
      </c>
      <c r="G245" s="23">
        <v>0.89852260619264956</v>
      </c>
      <c r="H245" s="23">
        <v>0.44106323163213346</v>
      </c>
      <c r="I245" s="6">
        <v>5225</v>
      </c>
      <c r="J245" s="12">
        <v>5091017.2</v>
      </c>
    </row>
    <row r="246" spans="1:13" x14ac:dyDescent="0.25">
      <c r="A246" s="5" t="s">
        <v>51</v>
      </c>
      <c r="B246" s="8" t="s">
        <v>52</v>
      </c>
      <c r="C246" s="6">
        <v>21150</v>
      </c>
      <c r="D246" s="6">
        <v>9380204</v>
      </c>
      <c r="E246" s="6">
        <v>208985</v>
      </c>
      <c r="F246" s="12">
        <v>36633101.390000001</v>
      </c>
      <c r="G246" s="23">
        <v>988.10874704491721</v>
      </c>
      <c r="H246" s="23">
        <v>390.53629739822287</v>
      </c>
      <c r="I246" s="6">
        <v>507410</v>
      </c>
      <c r="J246" s="12">
        <v>77834277.909999996</v>
      </c>
    </row>
    <row r="247" spans="1:13" x14ac:dyDescent="0.25">
      <c r="A247" s="5" t="s">
        <v>53</v>
      </c>
      <c r="B247" s="8" t="s">
        <v>41</v>
      </c>
      <c r="C247" s="6">
        <v>895757</v>
      </c>
      <c r="D247" s="6">
        <v>606128826.13999999</v>
      </c>
      <c r="E247" s="6">
        <v>81344</v>
      </c>
      <c r="F247" s="12">
        <v>194925301.53</v>
      </c>
      <c r="G247" s="23">
        <v>9.0810342537094328</v>
      </c>
      <c r="H247" s="23">
        <v>32.159054828548499</v>
      </c>
      <c r="I247" s="6">
        <v>157034</v>
      </c>
      <c r="J247" s="12">
        <v>247718602.27000001</v>
      </c>
    </row>
    <row r="248" spans="1:13" ht="30" x14ac:dyDescent="0.25">
      <c r="A248" s="16">
        <v>5</v>
      </c>
      <c r="B248" s="20" t="s">
        <v>54</v>
      </c>
      <c r="C248" s="22">
        <v>989255</v>
      </c>
      <c r="D248" s="22">
        <v>752593786.13999999</v>
      </c>
      <c r="E248" s="22">
        <v>291250</v>
      </c>
      <c r="F248" s="18">
        <v>234209621.62</v>
      </c>
      <c r="G248" s="23">
        <v>29.441347276485843</v>
      </c>
      <c r="H248" s="23">
        <v>31.120323597307987</v>
      </c>
      <c r="I248" s="22">
        <v>671870</v>
      </c>
      <c r="J248" s="18">
        <v>347721595.56999999</v>
      </c>
    </row>
    <row r="249" spans="1:13" x14ac:dyDescent="0.25">
      <c r="A249" s="16"/>
      <c r="B249" s="21" t="s">
        <v>55</v>
      </c>
      <c r="C249" s="22">
        <v>4103746</v>
      </c>
      <c r="D249" s="22">
        <v>1149155562.8199999</v>
      </c>
      <c r="E249" s="22">
        <v>2635343</v>
      </c>
      <c r="F249" s="18">
        <v>483286485.89999998</v>
      </c>
      <c r="G249" s="23">
        <v>64.217985226181156</v>
      </c>
      <c r="H249" s="23">
        <v>42.055793100285449</v>
      </c>
      <c r="I249" s="22">
        <v>4282917</v>
      </c>
      <c r="J249" s="18">
        <v>881835941.22000003</v>
      </c>
      <c r="M249" s="2">
        <f>J249-F249</f>
        <v>398549455.32000005</v>
      </c>
    </row>
  </sheetData>
  <mergeCells count="74">
    <mergeCell ref="C219:J219"/>
    <mergeCell ref="C242:J242"/>
    <mergeCell ref="C184:J184"/>
    <mergeCell ref="C207:J207"/>
    <mergeCell ref="A216:J216"/>
    <mergeCell ref="C217:D217"/>
    <mergeCell ref="E217:F217"/>
    <mergeCell ref="G217:H217"/>
    <mergeCell ref="I217:J217"/>
    <mergeCell ref="A215:J215"/>
    <mergeCell ref="A217:A218"/>
    <mergeCell ref="B217:B218"/>
    <mergeCell ref="C149:J149"/>
    <mergeCell ref="C172:J172"/>
    <mergeCell ref="A181:J181"/>
    <mergeCell ref="C182:D182"/>
    <mergeCell ref="E182:F182"/>
    <mergeCell ref="G182:H182"/>
    <mergeCell ref="I182:J182"/>
    <mergeCell ref="A180:J180"/>
    <mergeCell ref="A182:A183"/>
    <mergeCell ref="B182:B183"/>
    <mergeCell ref="C114:J114"/>
    <mergeCell ref="C137:J137"/>
    <mergeCell ref="A146:J146"/>
    <mergeCell ref="C147:D147"/>
    <mergeCell ref="E147:F147"/>
    <mergeCell ref="G147:H147"/>
    <mergeCell ref="I147:J147"/>
    <mergeCell ref="B147:B148"/>
    <mergeCell ref="A147:A148"/>
    <mergeCell ref="A145:J145"/>
    <mergeCell ref="C79:J79"/>
    <mergeCell ref="C102:J102"/>
    <mergeCell ref="A111:J111"/>
    <mergeCell ref="C112:D112"/>
    <mergeCell ref="E112:F112"/>
    <mergeCell ref="G112:H112"/>
    <mergeCell ref="I112:J112"/>
    <mergeCell ref="B112:B113"/>
    <mergeCell ref="A112:A113"/>
    <mergeCell ref="A110:J110"/>
    <mergeCell ref="A41:J41"/>
    <mergeCell ref="C44:J44"/>
    <mergeCell ref="A76:J76"/>
    <mergeCell ref="C77:D77"/>
    <mergeCell ref="E77:F77"/>
    <mergeCell ref="G77:H77"/>
    <mergeCell ref="I77:J77"/>
    <mergeCell ref="C67:J67"/>
    <mergeCell ref="B77:B78"/>
    <mergeCell ref="A77:A78"/>
    <mergeCell ref="A75:J75"/>
    <mergeCell ref="B42:B43"/>
    <mergeCell ref="A42:A43"/>
    <mergeCell ref="C42:D42"/>
    <mergeCell ref="E42:F42"/>
    <mergeCell ref="G42:H42"/>
    <mergeCell ref="I42:J42"/>
    <mergeCell ref="A1:J1"/>
    <mergeCell ref="A2:J2"/>
    <mergeCell ref="A3:J3"/>
    <mergeCell ref="A5:J5"/>
    <mergeCell ref="A40:J40"/>
    <mergeCell ref="C9:J9"/>
    <mergeCell ref="C32:J32"/>
    <mergeCell ref="A6:J6"/>
    <mergeCell ref="B7:B8"/>
    <mergeCell ref="A7:A8"/>
    <mergeCell ref="A4:J4"/>
    <mergeCell ref="C7:D7"/>
    <mergeCell ref="E7:F7"/>
    <mergeCell ref="G7:H7"/>
    <mergeCell ref="I7:J7"/>
  </mergeCells>
  <printOptions horizontalCentered="1"/>
  <pageMargins left="0.51181102362204722" right="0.51181102362204722" top="0.51181102362204722" bottom="0.51181102362204722" header="0.23622047244094491" footer="0.23622047244094491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September 2024</vt:lpstr>
      <vt:lpstr>'September 2024'!Print_Area</vt:lpstr>
      <vt:lpstr>'September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BOM FISLBC</cp:lastModifiedBy>
  <cp:lastPrinted>2024-10-22T04:38:32Z</cp:lastPrinted>
  <dcterms:created xsi:type="dcterms:W3CDTF">2019-04-15T11:17:30Z</dcterms:created>
  <dcterms:modified xsi:type="dcterms:W3CDTF">2024-12-17T13:27:46Z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MAHABANK\B020800</vt:lpwstr>
  </property>
  <property fmtid="{D5CDD505-2E9C-101B-9397-08002B2CF9AE}" pid="4" name="DLPManualFileClassificationLastModificationDate">
    <vt:lpwstr>1619611739</vt:lpwstr>
  </property>
  <property fmtid="{D5CDD505-2E9C-101B-9397-08002B2CF9AE}" pid="5" name="DLPManualFileClassificationVersion">
    <vt:lpwstr>10.0.100.37</vt:lpwstr>
  </property>
</Properties>
</file>