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it Teke\Web Updation\CD Ratio_Dec_2024\"/>
    </mc:Choice>
  </mc:AlternateContent>
  <xr:revisionPtr revIDLastSave="0" documentId="13_ncr:1_{B272E007-A623-4AF6-9A65-FC2A3B51E7B9}" xr6:coauthVersionLast="47" xr6:coauthVersionMax="47" xr10:uidLastSave="{00000000-0000-0000-0000-000000000000}"/>
  <bookViews>
    <workbookView xWindow="-120" yWindow="-120" windowWidth="24240" windowHeight="13140" xr2:uid="{3382C929-1688-4031-93D6-65979623F8C5}"/>
  </bookViews>
  <sheets>
    <sheet name="All Inclusive MIS_Dec 2024" sheetId="1" r:id="rId1"/>
  </sheets>
  <definedNames>
    <definedName name="_xlnm.Print_Area" localSheetId="0">'All Inclusive MIS_Dec 2024'!$A$1:$J$39</definedName>
    <definedName name="_xlnm.Print_Titles" localSheetId="0">'All Inclusive MIS_Dec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9" i="1" l="1"/>
  <c r="M214" i="1"/>
  <c r="M179" i="1"/>
  <c r="M144" i="1"/>
  <c r="M109" i="1"/>
  <c r="M74" i="1"/>
  <c r="M39" i="1"/>
</calcChain>
</file>

<file path=xl/sharedStrings.xml><?xml version="1.0" encoding="utf-8"?>
<sst xmlns="http://schemas.openxmlformats.org/spreadsheetml/2006/main" count="466" uniqueCount="71">
  <si>
    <t>SLBC Maharashtra - Convener : Bank of Maharashtra</t>
  </si>
  <si>
    <t>Statement showing Achievement vis-à-vis Targets under the Annual Credit Plan (ACP) for the quarter ended 31.12.2024</t>
  </si>
  <si>
    <t xml:space="preserve">All Inclusive MIS </t>
  </si>
  <si>
    <t>No. of accounts in actuals , Amount in thousands</t>
  </si>
  <si>
    <t>Name of the State/Union Territory:-- MAHARASHTRA</t>
  </si>
  <si>
    <t>(A) Public Sector Banks (B) Private Sector Banks (C) Regional Rural Banks (D) Small Finance Banks (E) Rural Cooperative Banks (StCBs and DCCBs)                                 Total (A+B+C+D+E)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</si>
  <si>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</si>
  <si>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</si>
  <si>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</si>
  <si>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</si>
  <si>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</si>
  <si>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</si>
  <si>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</si>
  <si>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</si>
  <si>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 xml:space="preserve">Priority  Sector 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</si>
  <si>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</si>
  <si>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</si>
  <si>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</si>
  <si>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</si>
  <si>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</si>
  <si>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</si>
  <si>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</si>
  <si>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</si>
  <si>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</si>
  <si>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</si>
  <si>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</si>
  <si>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</si>
  <si>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</si>
  <si>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</si>
  <si>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</si>
  <si>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</si>
  <si>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</si>
  <si>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</si>
  <si>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</si>
  <si>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</si>
  <si>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</si>
  <si>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</si>
  <si>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</si>
  <si>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</si>
  <si>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</si>
  <si>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</si>
  <si>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</si>
  <si>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</si>
  <si>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</si>
  <si>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</si>
  <si>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</si>
  <si>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</si>
  <si>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</si>
  <si>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</si>
  <si>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</si>
  <si>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</si>
  <si>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</si>
  <si>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 xml:space="preserve">Non-Priority Sector 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</si>
  <si>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</si>
  <si>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</si>
  <si>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</si>
  <si>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</si>
  <si>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</si>
  <si>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</si>
  <si>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</si>
  <si>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</si>
  <si>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</si>
  <si>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</si>
  <si>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(A): PUBLIC SECTOR BANKS</t>
  </si>
  <si>
    <t>2. PRIVATE SECTOR BANKS</t>
  </si>
  <si>
    <t>3. REGIONAL RURAL BANKS</t>
  </si>
  <si>
    <t>4. SMALL FINANCE BANKS</t>
  </si>
  <si>
    <t>5. Wholly Owned Subsidaries of Foreign bank</t>
  </si>
  <si>
    <t>6. Maharashtra State Coop Bank (DCCBs)</t>
  </si>
  <si>
    <r>
      <t xml:space="preserve">Sub-total Non-Priority Sector Lending </t>
    </r>
    <r>
      <rPr>
        <b/>
        <sz val="12"/>
        <color indexed="8"/>
        <rFont val="Arial"/>
        <family val="2"/>
      </rPr>
      <t>= 4A+4B+4C+4D+4E</t>
    </r>
  </si>
  <si>
    <r>
      <t xml:space="preserve">Micro Enterprises (Manufacturing + Service) </t>
    </r>
    <r>
      <rPr>
        <sz val="12"/>
        <color indexed="8"/>
        <rFont val="Arial"/>
        <family val="2"/>
      </rPr>
      <t>(including Khadi &amp; Village Industries)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</si>
</sst>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/>
    <xf numFmtId="1" fontId="1" fillId="4" borderId="1" xfId="0" applyNumberFormat="1" applyFont="1" applyFill="1" applyBorder="1"/>
    <xf numFmtId="0" fontId="0" fillId="0" borderId="1" xfId="0" applyBorder="1" applyAlignment="1">
      <alignment vertical="center" wrapText="1"/>
    </xf>
    <xf numFmtId="1" fontId="0" fillId="0" borderId="1" xfId="0" applyNumberFormat="1" applyBorder="1"/>
    <xf numFmtId="1" fontId="0" fillId="4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1" fontId="0" fillId="5" borderId="1" xfId="0" applyNumberForma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5" borderId="1" xfId="0" applyFont="1" applyFill="1" applyBorder="1" applyAlignment="1">
      <alignment wrapText="1"/>
    </xf>
    <xf numFmtId="1" fontId="0" fillId="0" borderId="0" xfId="0" applyNumberFormat="1"/>
    <xf numFmtId="0" fontId="4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" fontId="1" fillId="3" borderId="0" xfId="0" applyNumberFormat="1" applyFont="1" applyFill="1"/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" fontId="1" fillId="4" borderId="1" xfId="0" applyNumberFormat="1" applyFont="1" applyFill="1" applyBorder="1" applyAlignment="1">
      <alignment horizontal="right"/>
    </xf>
    <xf numFmtId="1" fontId="0" fillId="3" borderId="0" xfId="0" applyNumberFormat="1" applyFill="1"/>
    <xf numFmtId="0" fontId="1" fillId="2" borderId="1" xfId="0" applyFont="1" applyFill="1" applyBorder="1"/>
    <xf numFmtId="0" fontId="0" fillId="0" borderId="1" xfId="0" applyBorder="1"/>
    <xf numFmtId="0" fontId="0" fillId="5" borderId="1" xfId="0" applyFill="1" applyBorder="1"/>
    <xf numFmtId="164" fontId="0" fillId="5" borderId="1" xfId="0" applyNumberForma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/>
    <xf numFmtId="1" fontId="7" fillId="4" borderId="1" xfId="0" applyNumberFormat="1" applyFont="1" applyFill="1" applyBorder="1"/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/>
    <xf numFmtId="1" fontId="9" fillId="4" borderId="1" xfId="0" applyNumberFormat="1" applyFont="1" applyFill="1" applyBorder="1"/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1" fontId="9" fillId="5" borderId="1" xfId="0" applyNumberFormat="1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" fontId="7" fillId="6" borderId="1" xfId="0" applyNumberFormat="1" applyFont="1" applyFill="1" applyBorder="1"/>
    <xf numFmtId="1" fontId="7" fillId="7" borderId="1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horizontal="left" vertical="center"/>
    </xf>
  </cellXfs>
  <cellStyles count="2">
    <cellStyle name="Normal" xfId="0" builtinId="0"/>
    <cellStyle name="Normal_MIS I Submitted to RBI" xfId="1" xr:uid="{2C7EE179-1104-4519-94DF-48CD73777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0DD2-DC53-46FB-ACE1-89C2FF1403CD}">
  <sheetPr>
    <pageSetUpPr fitToPage="1"/>
  </sheetPr>
  <dimension ref="A1:CC249"/>
  <sheetViews>
    <sheetView tabSelected="1" zoomScaleNormal="100" zoomScaleSheetLayoutView="85" workbookViewId="0">
      <selection activeCell="E241" sqref="E241"/>
    </sheetView>
  </sheetViews>
  <sheetFormatPr defaultRowHeight="15" x14ac:dyDescent="0.25"/>
  <cols>
    <col min="1" max="1" width="6.7109375" style="38" bestFit="1" customWidth="1"/>
    <col min="2" max="2" width="48.85546875" style="2" customWidth="1"/>
    <col min="3" max="3" width="12.7109375" bestFit="1" customWidth="1"/>
    <col min="4" max="4" width="15.5703125" bestFit="1" customWidth="1"/>
    <col min="5" max="5" width="12.140625" bestFit="1" customWidth="1"/>
    <col min="6" max="6" width="15.5703125" bestFit="1" customWidth="1"/>
    <col min="7" max="7" width="13" bestFit="1" customWidth="1"/>
    <col min="8" max="8" width="11.5703125" bestFit="1" customWidth="1"/>
    <col min="9" max="9" width="12.140625" bestFit="1" customWidth="1"/>
    <col min="10" max="10" width="15.5703125" bestFit="1" customWidth="1"/>
    <col min="12" max="12" width="9.140625" style="1"/>
    <col min="13" max="13" width="23.7109375" style="1" customWidth="1"/>
    <col min="14" max="81" width="9.140625" style="29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ht="15.75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ht="15.75" x14ac:dyDescent="0.25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2" customFormat="1" ht="30.75" customHeight="1" x14ac:dyDescent="0.25">
      <c r="A6" s="45" t="s">
        <v>5</v>
      </c>
      <c r="B6" s="45"/>
      <c r="C6" s="45"/>
      <c r="D6" s="45"/>
      <c r="E6" s="45"/>
      <c r="F6" s="45"/>
      <c r="G6" s="45"/>
      <c r="H6" s="45"/>
      <c r="I6" s="45"/>
      <c r="J6" s="45"/>
      <c r="L6" s="3"/>
      <c r="M6" s="3"/>
    </row>
    <row r="7" spans="1:81" ht="30" customHeight="1" x14ac:dyDescent="0.25">
      <c r="A7" s="47" t="s">
        <v>6</v>
      </c>
      <c r="B7" s="48" t="s">
        <v>7</v>
      </c>
      <c r="C7" s="48" t="s">
        <v>8</v>
      </c>
      <c r="D7" s="48"/>
      <c r="E7" s="48" t="s">
        <v>9</v>
      </c>
      <c r="F7" s="48"/>
      <c r="G7" s="48" t="s">
        <v>10</v>
      </c>
      <c r="H7" s="48"/>
      <c r="I7" s="48" t="s">
        <v>11</v>
      </c>
      <c r="J7" s="4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47"/>
      <c r="B8" s="48"/>
      <c r="C8" s="49" t="s">
        <v>12</v>
      </c>
      <c r="D8" s="49" t="s">
        <v>13</v>
      </c>
      <c r="E8" s="49" t="s">
        <v>12</v>
      </c>
      <c r="F8" s="49" t="s">
        <v>13</v>
      </c>
      <c r="G8" s="49" t="s">
        <v>12</v>
      </c>
      <c r="H8" s="49" t="s">
        <v>13</v>
      </c>
      <c r="I8" s="49" t="s">
        <v>12</v>
      </c>
      <c r="J8" s="50" t="s">
        <v>13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8" customFormat="1" ht="15" customHeight="1" x14ac:dyDescent="0.25">
      <c r="A9" s="51">
        <v>1</v>
      </c>
      <c r="B9" s="52" t="s">
        <v>14</v>
      </c>
      <c r="C9" s="53"/>
      <c r="D9" s="53"/>
      <c r="E9" s="53"/>
      <c r="F9" s="53"/>
      <c r="G9" s="53"/>
      <c r="H9" s="53"/>
      <c r="I9" s="53"/>
      <c r="J9" s="53"/>
      <c r="L9" s="9"/>
      <c r="M9" s="9"/>
    </row>
    <row r="10" spans="1:81" ht="15" customHeight="1" x14ac:dyDescent="0.25">
      <c r="A10" s="54" t="s">
        <v>15</v>
      </c>
      <c r="B10" s="55" t="s">
        <v>16</v>
      </c>
      <c r="C10" s="56">
        <v>11234221</v>
      </c>
      <c r="D10" s="56">
        <v>1773410376.76</v>
      </c>
      <c r="E10" s="56">
        <v>6777572</v>
      </c>
      <c r="F10" s="56">
        <v>1422846062.6700001</v>
      </c>
      <c r="G10" s="57">
        <v>60.329701543168859</v>
      </c>
      <c r="H10" s="57">
        <v>80.232194494628089</v>
      </c>
      <c r="I10" s="56">
        <v>13307782</v>
      </c>
      <c r="J10" s="56">
        <v>2632033136.6300001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49" t="s">
        <v>17</v>
      </c>
      <c r="B11" s="58" t="s">
        <v>18</v>
      </c>
      <c r="C11" s="59">
        <v>10182171</v>
      </c>
      <c r="D11" s="59">
        <v>1348784254.8099999</v>
      </c>
      <c r="E11" s="59">
        <v>6616239</v>
      </c>
      <c r="F11" s="59">
        <v>999743177.65999997</v>
      </c>
      <c r="G11" s="60">
        <v>64.978667123150842</v>
      </c>
      <c r="H11" s="60">
        <v>74.121800732381132</v>
      </c>
      <c r="I11" s="59">
        <v>12982958</v>
      </c>
      <c r="J11" s="59">
        <v>1970041496.8299999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49" t="s">
        <v>19</v>
      </c>
      <c r="B12" s="58" t="s">
        <v>20</v>
      </c>
      <c r="C12" s="59">
        <v>338920</v>
      </c>
      <c r="D12" s="59">
        <v>93169630.929999992</v>
      </c>
      <c r="E12" s="59">
        <v>24968</v>
      </c>
      <c r="F12" s="59">
        <v>18467094.610000003</v>
      </c>
      <c r="G12" s="60">
        <v>7.3669302490263187</v>
      </c>
      <c r="H12" s="60">
        <v>19.820937815965657</v>
      </c>
      <c r="I12" s="59">
        <v>27905</v>
      </c>
      <c r="J12" s="59">
        <v>36101791.109999999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49" t="s">
        <v>21</v>
      </c>
      <c r="B13" s="58" t="s">
        <v>22</v>
      </c>
      <c r="C13" s="59">
        <v>713130</v>
      </c>
      <c r="D13" s="59">
        <v>331456491.01999998</v>
      </c>
      <c r="E13" s="59">
        <v>136365</v>
      </c>
      <c r="F13" s="59">
        <v>404635790.39999998</v>
      </c>
      <c r="G13" s="60">
        <v>19.122039459846029</v>
      </c>
      <c r="H13" s="60">
        <v>122.07810115735052</v>
      </c>
      <c r="I13" s="59">
        <v>296919</v>
      </c>
      <c r="J13" s="59">
        <v>625889848.69000006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30" x14ac:dyDescent="0.25">
      <c r="A14" s="61"/>
      <c r="B14" s="62" t="s">
        <v>23</v>
      </c>
      <c r="C14" s="63">
        <v>8128</v>
      </c>
      <c r="D14" s="63">
        <v>2547891.2399999998</v>
      </c>
      <c r="E14" s="63">
        <v>4227</v>
      </c>
      <c r="F14" s="63">
        <v>2629456.91</v>
      </c>
      <c r="G14" s="60">
        <v>52.00541338582677</v>
      </c>
      <c r="H14" s="60">
        <v>103.20130108850331</v>
      </c>
      <c r="I14" s="63">
        <v>63560</v>
      </c>
      <c r="J14" s="63">
        <v>10938427.789999999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30" x14ac:dyDescent="0.25">
      <c r="A15" s="61"/>
      <c r="B15" s="62" t="s">
        <v>24</v>
      </c>
      <c r="C15" s="63">
        <v>7026681</v>
      </c>
      <c r="D15" s="63">
        <v>944411410.02999997</v>
      </c>
      <c r="E15" s="63">
        <v>2581243</v>
      </c>
      <c r="F15" s="63">
        <v>493126421.32000005</v>
      </c>
      <c r="G15" s="60">
        <v>36.734882371919255</v>
      </c>
      <c r="H15" s="60">
        <v>52.215212150426638</v>
      </c>
      <c r="I15" s="63">
        <v>6434422</v>
      </c>
      <c r="J15" s="63">
        <v>1234314940.3699999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54" t="s">
        <v>25</v>
      </c>
      <c r="B16" s="64" t="s">
        <v>26</v>
      </c>
      <c r="C16" s="56">
        <v>3698314</v>
      </c>
      <c r="D16" s="56">
        <v>4402339545.9300003</v>
      </c>
      <c r="E16" s="56">
        <v>1213599</v>
      </c>
      <c r="F16" s="56">
        <v>3954532928.9700003</v>
      </c>
      <c r="G16" s="57">
        <v>32.814925936521341</v>
      </c>
      <c r="H16" s="57">
        <v>89.827985499800874</v>
      </c>
      <c r="I16" s="56">
        <v>2840512</v>
      </c>
      <c r="J16" s="56">
        <v>4681564898.4399996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49" t="s">
        <v>27</v>
      </c>
      <c r="B17" s="58" t="s">
        <v>70</v>
      </c>
      <c r="C17" s="59">
        <v>1835348</v>
      </c>
      <c r="D17" s="59">
        <v>1382872460.1700001</v>
      </c>
      <c r="E17" s="59">
        <v>948627</v>
      </c>
      <c r="F17" s="59">
        <v>1282985604.1299999</v>
      </c>
      <c r="G17" s="60">
        <v>51.686492152986794</v>
      </c>
      <c r="H17" s="60">
        <v>92.776856946900168</v>
      </c>
      <c r="I17" s="59">
        <v>2513134</v>
      </c>
      <c r="J17" s="59">
        <v>2104601116.45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49" t="s">
        <v>29</v>
      </c>
      <c r="B18" s="65" t="s">
        <v>30</v>
      </c>
      <c r="C18" s="59">
        <v>582674</v>
      </c>
      <c r="D18" s="59">
        <v>1641065849.78</v>
      </c>
      <c r="E18" s="59">
        <v>140827</v>
      </c>
      <c r="F18" s="59">
        <v>1233455013.75</v>
      </c>
      <c r="G18" s="60">
        <v>24.169089405053253</v>
      </c>
      <c r="H18" s="60">
        <v>75.161823269636372</v>
      </c>
      <c r="I18" s="59">
        <v>249517</v>
      </c>
      <c r="J18" s="59">
        <v>1429471934.6600001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49" t="s">
        <v>31</v>
      </c>
      <c r="B19" s="65" t="s">
        <v>32</v>
      </c>
      <c r="C19" s="59">
        <v>597298</v>
      </c>
      <c r="D19" s="59">
        <v>977870159</v>
      </c>
      <c r="E19" s="59">
        <v>120741</v>
      </c>
      <c r="F19" s="59">
        <v>1425410494.8199999</v>
      </c>
      <c r="G19" s="60">
        <v>20.214532779282703</v>
      </c>
      <c r="H19" s="60">
        <v>145.76684662078944</v>
      </c>
      <c r="I19" s="59">
        <v>62167</v>
      </c>
      <c r="J19" s="59">
        <v>1117047988.1099999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49" t="s">
        <v>33</v>
      </c>
      <c r="B20" s="65" t="s">
        <v>34</v>
      </c>
      <c r="C20" s="59">
        <v>682994</v>
      </c>
      <c r="D20" s="59">
        <v>400531076.98000002</v>
      </c>
      <c r="E20" s="59">
        <v>3404</v>
      </c>
      <c r="F20" s="59">
        <v>12681816.27</v>
      </c>
      <c r="G20" s="60">
        <v>0.49839383654907654</v>
      </c>
      <c r="H20" s="60">
        <v>3.1662502609337473</v>
      </c>
      <c r="I20" s="59">
        <v>15694</v>
      </c>
      <c r="J20" s="59">
        <v>30443859.219999999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61"/>
      <c r="B21" s="66" t="s">
        <v>35</v>
      </c>
      <c r="C21" s="63">
        <v>5250</v>
      </c>
      <c r="D21" s="63">
        <v>6441653</v>
      </c>
      <c r="E21" s="63">
        <v>11</v>
      </c>
      <c r="F21" s="63">
        <v>24793.599999999999</v>
      </c>
      <c r="G21" s="60">
        <v>0.20952380952380953</v>
      </c>
      <c r="H21" s="60">
        <v>0.38489499512004133</v>
      </c>
      <c r="I21" s="63">
        <v>2</v>
      </c>
      <c r="J21" s="63">
        <v>22774.65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49" t="s">
        <v>36</v>
      </c>
      <c r="B22" s="58" t="s">
        <v>37</v>
      </c>
      <c r="C22" s="59">
        <v>106990</v>
      </c>
      <c r="D22" s="59">
        <v>259454021</v>
      </c>
      <c r="E22" s="59">
        <v>608</v>
      </c>
      <c r="F22" s="59">
        <v>22087264.530000001</v>
      </c>
      <c r="G22" s="60">
        <v>0.56827740910365454</v>
      </c>
      <c r="H22" s="60">
        <v>8.5129783091702418</v>
      </c>
      <c r="I22" s="59">
        <v>458</v>
      </c>
      <c r="J22" s="59">
        <v>12612187.57</v>
      </c>
      <c r="K22" s="23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49" t="s">
        <v>38</v>
      </c>
      <c r="B23" s="58" t="s">
        <v>39</v>
      </c>
      <c r="C23" s="59">
        <v>376912</v>
      </c>
      <c r="D23" s="59">
        <v>45215547.57</v>
      </c>
      <c r="E23" s="59">
        <v>60202</v>
      </c>
      <c r="F23" s="59">
        <v>12066137.230000002</v>
      </c>
      <c r="G23" s="60">
        <v>15.97242857749289</v>
      </c>
      <c r="H23" s="60">
        <v>26.685814677617099</v>
      </c>
      <c r="I23" s="59">
        <v>195621</v>
      </c>
      <c r="J23" s="59">
        <v>74761141.37999998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49" t="s">
        <v>40</v>
      </c>
      <c r="B24" s="58" t="s">
        <v>41</v>
      </c>
      <c r="C24" s="59">
        <v>357463</v>
      </c>
      <c r="D24" s="59">
        <v>525826501.98000002</v>
      </c>
      <c r="E24" s="59">
        <v>329648</v>
      </c>
      <c r="F24" s="59">
        <v>242013686.51999998</v>
      </c>
      <c r="G24" s="60">
        <v>92.218775090009316</v>
      </c>
      <c r="H24" s="60">
        <v>46.025387767390441</v>
      </c>
      <c r="I24" s="59">
        <v>1569653</v>
      </c>
      <c r="J24" s="59">
        <v>1741905123.1100001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49" t="s">
        <v>42</v>
      </c>
      <c r="B25" s="58" t="s">
        <v>43</v>
      </c>
      <c r="C25" s="59">
        <v>151433</v>
      </c>
      <c r="D25" s="59">
        <v>40136032.019999996</v>
      </c>
      <c r="E25" s="59">
        <v>4198</v>
      </c>
      <c r="F25" s="59">
        <v>19786949.749999996</v>
      </c>
      <c r="G25" s="60">
        <v>2.7721830776647098</v>
      </c>
      <c r="H25" s="60">
        <v>49.299715876597006</v>
      </c>
      <c r="I25" s="59">
        <v>15069</v>
      </c>
      <c r="J25" s="59">
        <v>59476777.840000011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49" t="s">
        <v>44</v>
      </c>
      <c r="B26" s="58" t="s">
        <v>45</v>
      </c>
      <c r="C26" s="59">
        <v>218058</v>
      </c>
      <c r="D26" s="59">
        <v>25532318</v>
      </c>
      <c r="E26" s="59">
        <v>1558</v>
      </c>
      <c r="F26" s="59">
        <v>2039785.8200000003</v>
      </c>
      <c r="G26" s="60">
        <v>0.71448880573058549</v>
      </c>
      <c r="H26" s="60">
        <v>7.9890349947858246</v>
      </c>
      <c r="I26" s="59">
        <v>2380</v>
      </c>
      <c r="J26" s="59">
        <v>5323090.46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49" t="s">
        <v>46</v>
      </c>
      <c r="B27" s="58" t="s">
        <v>47</v>
      </c>
      <c r="C27" s="59">
        <v>791246</v>
      </c>
      <c r="D27" s="59">
        <v>179945316.29000002</v>
      </c>
      <c r="E27" s="59">
        <v>575187</v>
      </c>
      <c r="F27" s="59">
        <v>97793851.810000002</v>
      </c>
      <c r="G27" s="60">
        <v>72.693827204181758</v>
      </c>
      <c r="H27" s="60">
        <v>54.34642802949945</v>
      </c>
      <c r="I27" s="59">
        <v>1770583</v>
      </c>
      <c r="J27" s="59">
        <v>218125964.34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30" x14ac:dyDescent="0.25">
      <c r="A28" s="61"/>
      <c r="B28" s="67" t="s">
        <v>48</v>
      </c>
      <c r="C28" s="63">
        <v>7375</v>
      </c>
      <c r="D28" s="63">
        <v>35066526</v>
      </c>
      <c r="E28" s="63">
        <v>571</v>
      </c>
      <c r="F28" s="63">
        <v>112034.44</v>
      </c>
      <c r="G28" s="60">
        <v>7.7423728813559327</v>
      </c>
      <c r="H28" s="60">
        <v>0.3194911295176488</v>
      </c>
      <c r="I28" s="63">
        <v>3357</v>
      </c>
      <c r="J28" s="63">
        <v>1524900.41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1.5" x14ac:dyDescent="0.25">
      <c r="A29" s="54">
        <v>2</v>
      </c>
      <c r="B29" s="55" t="s">
        <v>49</v>
      </c>
      <c r="C29" s="56">
        <v>16934637</v>
      </c>
      <c r="D29" s="56">
        <v>7251859659.5500002</v>
      </c>
      <c r="E29" s="56">
        <v>8962572</v>
      </c>
      <c r="F29" s="56">
        <v>5773166667.3000002</v>
      </c>
      <c r="G29" s="57">
        <v>52.924500241723514</v>
      </c>
      <c r="H29" s="57">
        <v>79.609464859090266</v>
      </c>
      <c r="I29" s="56">
        <v>19702058</v>
      </c>
      <c r="J29" s="56">
        <v>9425802319.7700005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49">
        <v>3</v>
      </c>
      <c r="B30" s="68" t="s">
        <v>50</v>
      </c>
      <c r="C30" s="59">
        <v>6286328</v>
      </c>
      <c r="D30" s="59">
        <v>1122388020.1500001</v>
      </c>
      <c r="E30" s="59">
        <v>4291533</v>
      </c>
      <c r="F30" s="59">
        <v>775872144.10000014</v>
      </c>
      <c r="G30" s="60">
        <v>68.267723224114292</v>
      </c>
      <c r="H30" s="60">
        <v>69.126908891660278</v>
      </c>
      <c r="I30" s="59">
        <v>11749554</v>
      </c>
      <c r="J30" s="59">
        <v>1758806303.46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49"/>
      <c r="B31" s="63" t="s">
        <v>51</v>
      </c>
      <c r="C31" s="63">
        <v>1799999</v>
      </c>
      <c r="D31" s="63">
        <v>261452523.82000002</v>
      </c>
      <c r="E31" s="63">
        <v>1505686</v>
      </c>
      <c r="F31" s="63">
        <v>80295127.900000006</v>
      </c>
      <c r="G31" s="63">
        <v>83.649268694038156</v>
      </c>
      <c r="H31" s="63">
        <v>30.711169556458408</v>
      </c>
      <c r="I31" s="63">
        <v>3351583</v>
      </c>
      <c r="J31" s="63">
        <v>137601061.19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8" customFormat="1" ht="15" customHeight="1" x14ac:dyDescent="0.25">
      <c r="A32" s="51">
        <v>4</v>
      </c>
      <c r="B32" s="52" t="s">
        <v>52</v>
      </c>
      <c r="C32" s="53"/>
      <c r="D32" s="53"/>
      <c r="E32" s="53"/>
      <c r="F32" s="53"/>
      <c r="G32" s="53"/>
      <c r="H32" s="53"/>
      <c r="I32" s="53"/>
      <c r="J32" s="53"/>
      <c r="L32" s="9"/>
      <c r="M32" s="9"/>
    </row>
    <row r="33" spans="1:81" ht="15" customHeight="1" x14ac:dyDescent="0.25">
      <c r="A33" s="49" t="s">
        <v>53</v>
      </c>
      <c r="B33" s="65" t="s">
        <v>54</v>
      </c>
      <c r="C33" s="59">
        <v>36869</v>
      </c>
      <c r="D33" s="59">
        <v>46603859.989999995</v>
      </c>
      <c r="E33" s="59">
        <v>16504</v>
      </c>
      <c r="F33" s="59">
        <v>65055224.179999992</v>
      </c>
      <c r="G33" s="60">
        <v>44.763893786107573</v>
      </c>
      <c r="H33" s="60">
        <v>139.5919226303555</v>
      </c>
      <c r="I33" s="59">
        <v>32362</v>
      </c>
      <c r="J33" s="59">
        <v>79601259.209999993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49" t="s">
        <v>55</v>
      </c>
      <c r="B34" s="65" t="s">
        <v>39</v>
      </c>
      <c r="C34" s="59">
        <v>50462</v>
      </c>
      <c r="D34" s="59">
        <v>90502079.99000001</v>
      </c>
      <c r="E34" s="59">
        <v>20083</v>
      </c>
      <c r="F34" s="59">
        <v>32979092.000000004</v>
      </c>
      <c r="G34" s="60">
        <v>39.798264040267924</v>
      </c>
      <c r="H34" s="60">
        <v>36.440148119959247</v>
      </c>
      <c r="I34" s="59">
        <v>44177</v>
      </c>
      <c r="J34" s="59">
        <v>112352752.81999999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49" t="s">
        <v>56</v>
      </c>
      <c r="B35" s="65" t="s">
        <v>57</v>
      </c>
      <c r="C35" s="59">
        <v>550756</v>
      </c>
      <c r="D35" s="59">
        <v>2220282940.9899998</v>
      </c>
      <c r="E35" s="59">
        <v>420407</v>
      </c>
      <c r="F35" s="59">
        <v>1620601712.8600001</v>
      </c>
      <c r="G35" s="60">
        <v>76.332713579153022</v>
      </c>
      <c r="H35" s="60">
        <v>72.99077441622785</v>
      </c>
      <c r="I35" s="59">
        <v>1607683</v>
      </c>
      <c r="J35" s="59">
        <v>5476023691.3699989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49" t="s">
        <v>58</v>
      </c>
      <c r="B36" s="65" t="s">
        <v>59</v>
      </c>
      <c r="C36" s="59">
        <v>866544</v>
      </c>
      <c r="D36" s="59">
        <v>487430639.99000001</v>
      </c>
      <c r="E36" s="59">
        <v>2266418</v>
      </c>
      <c r="F36" s="59">
        <v>557295823.63999987</v>
      </c>
      <c r="G36" s="60">
        <v>261.54678816078587</v>
      </c>
      <c r="H36" s="60">
        <v>114.33335902959101</v>
      </c>
      <c r="I36" s="59">
        <v>5587030</v>
      </c>
      <c r="J36" s="59">
        <v>1221437283.8000002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49" t="s">
        <v>60</v>
      </c>
      <c r="B37" s="65" t="s">
        <v>47</v>
      </c>
      <c r="C37" s="59">
        <v>40025277</v>
      </c>
      <c r="D37" s="59">
        <v>30908270115.52</v>
      </c>
      <c r="E37" s="59">
        <v>26794129</v>
      </c>
      <c r="F37" s="59">
        <v>24289369406.719994</v>
      </c>
      <c r="G37" s="60">
        <v>66.943019532381996</v>
      </c>
      <c r="H37" s="60">
        <v>78.585340803410247</v>
      </c>
      <c r="I37" s="59">
        <v>27605449</v>
      </c>
      <c r="J37" s="59">
        <v>26833979528.790001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1.5" x14ac:dyDescent="0.25">
      <c r="A38" s="54">
        <v>5</v>
      </c>
      <c r="B38" s="69" t="s">
        <v>69</v>
      </c>
      <c r="C38" s="56">
        <v>41529908</v>
      </c>
      <c r="D38" s="56">
        <v>33753089636.48</v>
      </c>
      <c r="E38" s="56">
        <v>29517541</v>
      </c>
      <c r="F38" s="56">
        <v>26565301259.400005</v>
      </c>
      <c r="G38" s="57">
        <v>71.075382589337792</v>
      </c>
      <c r="H38" s="57">
        <v>78.70479871771056</v>
      </c>
      <c r="I38" s="56">
        <v>34876701</v>
      </c>
      <c r="J38" s="56">
        <v>33723394515.989998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8" customFormat="1" ht="15" customHeight="1" x14ac:dyDescent="0.25">
      <c r="A39" s="54"/>
      <c r="B39" s="70" t="s">
        <v>62</v>
      </c>
      <c r="C39" s="56">
        <v>58464545</v>
      </c>
      <c r="D39" s="56">
        <v>41004949296.029999</v>
      </c>
      <c r="E39" s="71">
        <v>38480113</v>
      </c>
      <c r="F39" s="71">
        <v>32338467926.699997</v>
      </c>
      <c r="G39" s="57">
        <v>65.817861064342495</v>
      </c>
      <c r="H39" s="57">
        <v>78.864791889477914</v>
      </c>
      <c r="I39" s="72">
        <v>54578759</v>
      </c>
      <c r="J39" s="72">
        <v>43149196835.759995</v>
      </c>
      <c r="L39" s="28"/>
      <c r="M39" s="28">
        <f>J39-F39</f>
        <v>10810728909.059998</v>
      </c>
    </row>
    <row r="40" spans="1:81" s="8" customFormat="1" ht="1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L40" s="9"/>
      <c r="M40" s="9"/>
    </row>
    <row r="41" spans="1:81" x14ac:dyDescent="0.25">
      <c r="A41" s="41" t="s">
        <v>63</v>
      </c>
      <c r="B41" s="41"/>
      <c r="C41" s="41"/>
      <c r="D41" s="41"/>
      <c r="E41" s="41"/>
      <c r="F41" s="41"/>
      <c r="G41" s="41"/>
      <c r="H41" s="41"/>
      <c r="I41" s="41"/>
      <c r="J41" s="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42"/>
      <c r="B42" s="43" t="s">
        <v>7</v>
      </c>
      <c r="C42" s="43" t="s">
        <v>8</v>
      </c>
      <c r="D42" s="43"/>
      <c r="E42" s="43" t="s">
        <v>9</v>
      </c>
      <c r="F42" s="43"/>
      <c r="G42" s="43" t="s">
        <v>10</v>
      </c>
      <c r="H42" s="43"/>
      <c r="I42" s="43" t="s">
        <v>11</v>
      </c>
      <c r="J42" s="43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42"/>
      <c r="B43" s="43"/>
      <c r="C43" s="5" t="s">
        <v>12</v>
      </c>
      <c r="D43" s="5" t="s">
        <v>13</v>
      </c>
      <c r="E43" s="5" t="s">
        <v>12</v>
      </c>
      <c r="F43" s="5" t="s">
        <v>13</v>
      </c>
      <c r="G43" s="5" t="s">
        <v>12</v>
      </c>
      <c r="H43" s="5" t="s">
        <v>13</v>
      </c>
      <c r="I43" s="5" t="s">
        <v>12</v>
      </c>
      <c r="J43" s="6" t="s">
        <v>13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4">
        <v>1</v>
      </c>
      <c r="B44" s="7" t="s">
        <v>14</v>
      </c>
      <c r="C44" s="39"/>
      <c r="D44" s="39"/>
      <c r="E44" s="39"/>
      <c r="F44" s="39"/>
      <c r="G44" s="39"/>
      <c r="H44" s="39"/>
      <c r="I44" s="39"/>
      <c r="J44" s="39"/>
    </row>
    <row r="45" spans="1:81" x14ac:dyDescent="0.25">
      <c r="A45" s="10" t="s">
        <v>15</v>
      </c>
      <c r="B45" s="11" t="s">
        <v>16</v>
      </c>
      <c r="C45" s="12">
        <v>5098738</v>
      </c>
      <c r="D45" s="12">
        <v>841143485.13</v>
      </c>
      <c r="E45" s="12">
        <v>2345607</v>
      </c>
      <c r="F45" s="12">
        <v>624193074.95999992</v>
      </c>
      <c r="G45" s="13">
        <v>46.003677772813582</v>
      </c>
      <c r="H45" s="13">
        <v>74.207681090644115</v>
      </c>
      <c r="I45" s="12">
        <v>4784114</v>
      </c>
      <c r="J45" s="12">
        <v>1108760426.78</v>
      </c>
    </row>
    <row r="46" spans="1:81" x14ac:dyDescent="0.25">
      <c r="A46" s="5" t="s">
        <v>17</v>
      </c>
      <c r="B46" s="14" t="s">
        <v>18</v>
      </c>
      <c r="C46" s="15">
        <v>4559753</v>
      </c>
      <c r="D46" s="15">
        <v>605935406.71000004</v>
      </c>
      <c r="E46" s="12">
        <v>2207216</v>
      </c>
      <c r="F46" s="12">
        <v>425760792.87</v>
      </c>
      <c r="G46" s="13">
        <v>48.406481666879763</v>
      </c>
      <c r="H46" s="13">
        <v>70.265046101484643</v>
      </c>
      <c r="I46" s="12">
        <v>4531815</v>
      </c>
      <c r="J46" s="12">
        <v>764411444.71000004</v>
      </c>
    </row>
    <row r="47" spans="1:81" x14ac:dyDescent="0.25">
      <c r="A47" s="5" t="s">
        <v>19</v>
      </c>
      <c r="B47" s="14" t="s">
        <v>20</v>
      </c>
      <c r="C47" s="15">
        <v>174576</v>
      </c>
      <c r="D47" s="15">
        <v>48574375.189999998</v>
      </c>
      <c r="E47" s="12">
        <v>23447</v>
      </c>
      <c r="F47" s="12">
        <v>12290112.840000002</v>
      </c>
      <c r="G47" s="13">
        <v>13.430826688662817</v>
      </c>
      <c r="H47" s="13">
        <v>25.301638553099014</v>
      </c>
      <c r="I47" s="12">
        <v>18700</v>
      </c>
      <c r="J47" s="12">
        <v>19195798.169999998</v>
      </c>
    </row>
    <row r="48" spans="1:81" x14ac:dyDescent="0.25">
      <c r="A48" s="5" t="s">
        <v>21</v>
      </c>
      <c r="B48" s="14" t="s">
        <v>22</v>
      </c>
      <c r="C48" s="15">
        <v>364409</v>
      </c>
      <c r="D48" s="15">
        <v>186633703.22999996</v>
      </c>
      <c r="E48" s="12">
        <v>114944</v>
      </c>
      <c r="F48" s="12">
        <v>186142169.25</v>
      </c>
      <c r="G48" s="13">
        <v>31.542579903350354</v>
      </c>
      <c r="H48" s="13">
        <v>99.736631716837223</v>
      </c>
      <c r="I48" s="12">
        <v>233599</v>
      </c>
      <c r="J48" s="12">
        <v>325153183.89999998</v>
      </c>
    </row>
    <row r="49" spans="1:10" ht="30" x14ac:dyDescent="0.25">
      <c r="A49" s="17"/>
      <c r="B49" s="18" t="s">
        <v>23</v>
      </c>
      <c r="C49" s="19">
        <v>3419</v>
      </c>
      <c r="D49" s="19">
        <v>1213872.0999999999</v>
      </c>
      <c r="E49" s="19">
        <v>2098</v>
      </c>
      <c r="F49" s="19">
        <v>948706.9</v>
      </c>
      <c r="G49" s="13">
        <v>61.362971629131323</v>
      </c>
      <c r="H49" s="13">
        <v>78.155425106154112</v>
      </c>
      <c r="I49" s="19">
        <v>12670</v>
      </c>
      <c r="J49" s="19">
        <v>3459010.54</v>
      </c>
    </row>
    <row r="50" spans="1:10" x14ac:dyDescent="0.25">
      <c r="A50" s="17"/>
      <c r="B50" s="18" t="s">
        <v>24</v>
      </c>
      <c r="C50" s="19">
        <v>3212796</v>
      </c>
      <c r="D50" s="19">
        <v>445495886.91999996</v>
      </c>
      <c r="E50" s="19">
        <v>1246975</v>
      </c>
      <c r="F50" s="19">
        <v>259067308.57999998</v>
      </c>
      <c r="G50" s="13">
        <v>38.812766201153138</v>
      </c>
      <c r="H50" s="13">
        <v>58.152570245058641</v>
      </c>
      <c r="I50" s="19">
        <v>3612129</v>
      </c>
      <c r="J50" s="19">
        <v>687009731.68999994</v>
      </c>
    </row>
    <row r="51" spans="1:10" x14ac:dyDescent="0.25">
      <c r="A51" s="10" t="s">
        <v>25</v>
      </c>
      <c r="B51" s="20" t="s">
        <v>26</v>
      </c>
      <c r="C51" s="12">
        <v>1692635</v>
      </c>
      <c r="D51" s="12">
        <v>2035604244.5599999</v>
      </c>
      <c r="E51" s="12">
        <v>598798</v>
      </c>
      <c r="F51" s="12">
        <v>1515438049.4500003</v>
      </c>
      <c r="G51" s="13">
        <v>35.376676011071496</v>
      </c>
      <c r="H51" s="13">
        <v>74.446595083494003</v>
      </c>
      <c r="I51" s="12">
        <v>1535797</v>
      </c>
      <c r="J51" s="12">
        <v>2086451074.8599999</v>
      </c>
    </row>
    <row r="52" spans="1:10" ht="30" x14ac:dyDescent="0.25">
      <c r="A52" s="5" t="s">
        <v>27</v>
      </c>
      <c r="B52" s="14" t="s">
        <v>28</v>
      </c>
      <c r="C52" s="15">
        <v>926966</v>
      </c>
      <c r="D52" s="15">
        <v>740928598.72000003</v>
      </c>
      <c r="E52" s="12">
        <v>543431</v>
      </c>
      <c r="F52" s="12">
        <v>624469214.92000008</v>
      </c>
      <c r="G52" s="13">
        <v>58.62469605141937</v>
      </c>
      <c r="H52" s="13">
        <v>84.281969409577286</v>
      </c>
      <c r="I52" s="12">
        <v>1402692</v>
      </c>
      <c r="J52" s="12">
        <v>908820001.49000001</v>
      </c>
    </row>
    <row r="53" spans="1:10" x14ac:dyDescent="0.25">
      <c r="A53" s="5" t="s">
        <v>29</v>
      </c>
      <c r="B53" s="21" t="s">
        <v>30</v>
      </c>
      <c r="C53" s="15">
        <v>242131</v>
      </c>
      <c r="D53" s="15">
        <v>712345643.84000003</v>
      </c>
      <c r="E53" s="12">
        <v>32324</v>
      </c>
      <c r="F53" s="12">
        <v>375373034.89000005</v>
      </c>
      <c r="G53" s="13">
        <v>13.349798249707803</v>
      </c>
      <c r="H53" s="13">
        <v>52.695350654002539</v>
      </c>
      <c r="I53" s="12">
        <v>113012</v>
      </c>
      <c r="J53" s="12">
        <v>629467246.80999994</v>
      </c>
    </row>
    <row r="54" spans="1:10" x14ac:dyDescent="0.25">
      <c r="A54" s="5" t="s">
        <v>31</v>
      </c>
      <c r="B54" s="21" t="s">
        <v>32</v>
      </c>
      <c r="C54" s="15">
        <v>218553</v>
      </c>
      <c r="D54" s="15">
        <v>389779321</v>
      </c>
      <c r="E54" s="12">
        <v>21213</v>
      </c>
      <c r="F54" s="12">
        <v>509048882.11999995</v>
      </c>
      <c r="G54" s="13">
        <v>9.7061124761499507</v>
      </c>
      <c r="H54" s="13">
        <v>130.59925313995814</v>
      </c>
      <c r="I54" s="12">
        <v>13446</v>
      </c>
      <c r="J54" s="12">
        <v>525316678.36000001</v>
      </c>
    </row>
    <row r="55" spans="1:10" ht="30" x14ac:dyDescent="0.25">
      <c r="A55" s="5" t="s">
        <v>33</v>
      </c>
      <c r="B55" s="21" t="s">
        <v>34</v>
      </c>
      <c r="C55" s="15">
        <v>304985</v>
      </c>
      <c r="D55" s="15">
        <v>192550681</v>
      </c>
      <c r="E55" s="12">
        <v>1830</v>
      </c>
      <c r="F55" s="12">
        <v>6546917.5199999996</v>
      </c>
      <c r="G55" s="13">
        <v>0.60002950964801549</v>
      </c>
      <c r="H55" s="13">
        <v>3.4001009427746456</v>
      </c>
      <c r="I55" s="12">
        <v>6647</v>
      </c>
      <c r="J55" s="12">
        <v>22847148.199999999</v>
      </c>
    </row>
    <row r="56" spans="1:10" ht="17.25" customHeight="1" x14ac:dyDescent="0.25">
      <c r="A56" s="17"/>
      <c r="B56" s="22" t="s">
        <v>35</v>
      </c>
      <c r="C56" s="19">
        <v>2566</v>
      </c>
      <c r="D56" s="19">
        <v>3569566</v>
      </c>
      <c r="E56" s="19">
        <v>0</v>
      </c>
      <c r="F56" s="19">
        <v>0</v>
      </c>
      <c r="G56" s="13">
        <v>0</v>
      </c>
      <c r="H56" s="13">
        <v>0</v>
      </c>
      <c r="I56" s="19">
        <v>0</v>
      </c>
      <c r="J56" s="19">
        <v>0</v>
      </c>
    </row>
    <row r="57" spans="1:10" x14ac:dyDescent="0.25">
      <c r="A57" s="5" t="s">
        <v>36</v>
      </c>
      <c r="B57" s="14" t="s">
        <v>37</v>
      </c>
      <c r="C57" s="15">
        <v>50581</v>
      </c>
      <c r="D57" s="15">
        <v>136560387</v>
      </c>
      <c r="E57" s="12">
        <v>43</v>
      </c>
      <c r="F57" s="12">
        <v>2802609.84</v>
      </c>
      <c r="G57" s="13">
        <v>8.5012158715723304E-2</v>
      </c>
      <c r="H57" s="13">
        <v>2.0522860996285841</v>
      </c>
      <c r="I57" s="12">
        <v>332</v>
      </c>
      <c r="J57" s="12">
        <v>5969602.3399999999</v>
      </c>
    </row>
    <row r="58" spans="1:10" x14ac:dyDescent="0.25">
      <c r="A58" s="5" t="s">
        <v>38</v>
      </c>
      <c r="B58" s="14" t="s">
        <v>39</v>
      </c>
      <c r="C58" s="15">
        <v>181833</v>
      </c>
      <c r="D58" s="15">
        <v>23379865.740000002</v>
      </c>
      <c r="E58" s="12">
        <v>54743</v>
      </c>
      <c r="F58" s="12">
        <v>10072317.440000001</v>
      </c>
      <c r="G58" s="13">
        <v>30.106196344997883</v>
      </c>
      <c r="H58" s="13">
        <v>43.081160311231116</v>
      </c>
      <c r="I58" s="12">
        <v>173164</v>
      </c>
      <c r="J58" s="12">
        <v>64732615.659999996</v>
      </c>
    </row>
    <row r="59" spans="1:10" x14ac:dyDescent="0.25">
      <c r="A59" s="5" t="s">
        <v>40</v>
      </c>
      <c r="B59" s="14" t="s">
        <v>41</v>
      </c>
      <c r="C59" s="15">
        <v>194550</v>
      </c>
      <c r="D59" s="15">
        <v>276146078.44</v>
      </c>
      <c r="E59" s="12">
        <v>128690</v>
      </c>
      <c r="F59" s="12">
        <v>113699391.86000001</v>
      </c>
      <c r="G59" s="13">
        <v>66.147519917758927</v>
      </c>
      <c r="H59" s="13">
        <v>41.173639872892203</v>
      </c>
      <c r="I59" s="12">
        <v>649559</v>
      </c>
      <c r="J59" s="12">
        <v>748183703.96000004</v>
      </c>
    </row>
    <row r="60" spans="1:10" x14ac:dyDescent="0.25">
      <c r="A60" s="5" t="s">
        <v>42</v>
      </c>
      <c r="B60" s="14" t="s">
        <v>43</v>
      </c>
      <c r="C60" s="15">
        <v>64038</v>
      </c>
      <c r="D60" s="15">
        <v>17576037</v>
      </c>
      <c r="E60" s="12">
        <v>58</v>
      </c>
      <c r="F60" s="12">
        <v>18977717.899999999</v>
      </c>
      <c r="G60" s="13">
        <v>9.057122333614416E-2</v>
      </c>
      <c r="H60" s="13">
        <v>107.97495419473684</v>
      </c>
      <c r="I60" s="12">
        <v>247</v>
      </c>
      <c r="J60" s="12">
        <v>58028617.650000006</v>
      </c>
    </row>
    <row r="61" spans="1:10" x14ac:dyDescent="0.25">
      <c r="A61" s="5" t="s">
        <v>44</v>
      </c>
      <c r="B61" s="14" t="s">
        <v>45</v>
      </c>
      <c r="C61" s="15">
        <v>106045</v>
      </c>
      <c r="D61" s="15">
        <v>10724965</v>
      </c>
      <c r="E61" s="12">
        <v>1062</v>
      </c>
      <c r="F61" s="12">
        <v>715548.93</v>
      </c>
      <c r="G61" s="13">
        <v>1.00146164364185</v>
      </c>
      <c r="H61" s="13">
        <v>6.6718066679005483</v>
      </c>
      <c r="I61" s="12">
        <v>1133</v>
      </c>
      <c r="J61" s="12">
        <v>1730361.04</v>
      </c>
    </row>
    <row r="62" spans="1:10" x14ac:dyDescent="0.25">
      <c r="A62" s="5" t="s">
        <v>46</v>
      </c>
      <c r="B62" s="14" t="s">
        <v>47</v>
      </c>
      <c r="C62" s="15">
        <v>295859</v>
      </c>
      <c r="D62" s="15">
        <v>92162524.650000006</v>
      </c>
      <c r="E62" s="12">
        <v>30115</v>
      </c>
      <c r="F62" s="12">
        <v>8873332.540000001</v>
      </c>
      <c r="G62" s="13">
        <v>10.178835188383657</v>
      </c>
      <c r="H62" s="13">
        <v>9.6279182603750435</v>
      </c>
      <c r="I62" s="12">
        <v>18202</v>
      </c>
      <c r="J62" s="12">
        <v>22888655.140000001</v>
      </c>
    </row>
    <row r="63" spans="1:10" ht="30" x14ac:dyDescent="0.25">
      <c r="A63" s="17"/>
      <c r="B63" s="24" t="s">
        <v>48</v>
      </c>
      <c r="C63" s="19">
        <v>2846</v>
      </c>
      <c r="D63" s="19">
        <v>21034364</v>
      </c>
      <c r="E63" s="19">
        <v>274</v>
      </c>
      <c r="F63" s="19">
        <v>26715.83</v>
      </c>
      <c r="G63" s="13">
        <v>9.6275474349964867</v>
      </c>
      <c r="H63" s="13">
        <v>0.12701040069478689</v>
      </c>
      <c r="I63" s="30">
        <v>161</v>
      </c>
      <c r="J63" s="30">
        <v>33019</v>
      </c>
    </row>
    <row r="64" spans="1:10" ht="30" x14ac:dyDescent="0.25">
      <c r="A64" s="10">
        <v>2</v>
      </c>
      <c r="B64" s="11" t="s">
        <v>49</v>
      </c>
      <c r="C64" s="12">
        <v>7684279</v>
      </c>
      <c r="D64" s="12">
        <v>3433297587.52</v>
      </c>
      <c r="E64" s="12">
        <v>3159116</v>
      </c>
      <c r="F64" s="12">
        <v>2294772042.9200001</v>
      </c>
      <c r="G64" s="13">
        <v>41.111417219494498</v>
      </c>
      <c r="H64" s="13">
        <v>66.838716552316114</v>
      </c>
      <c r="I64" s="12">
        <v>7162548</v>
      </c>
      <c r="J64" s="12">
        <v>4096745057.4299998</v>
      </c>
    </row>
    <row r="65" spans="1:13" x14ac:dyDescent="0.25">
      <c r="A65" s="5">
        <v>3</v>
      </c>
      <c r="B65" s="25" t="s">
        <v>50</v>
      </c>
      <c r="C65" s="15">
        <v>2862144</v>
      </c>
      <c r="D65" s="15">
        <v>504886456.31999999</v>
      </c>
      <c r="E65" s="12">
        <v>1767121</v>
      </c>
      <c r="F65" s="12">
        <v>386612776.42000002</v>
      </c>
      <c r="G65" s="13">
        <v>61.741163267816013</v>
      </c>
      <c r="H65" s="13">
        <v>76.574202294498178</v>
      </c>
      <c r="I65" s="12">
        <v>4464988</v>
      </c>
      <c r="J65" s="12">
        <v>850993927.49999988</v>
      </c>
    </row>
    <row r="66" spans="1:13" ht="30" x14ac:dyDescent="0.25">
      <c r="A66" s="17"/>
      <c r="B66" s="31" t="s">
        <v>51</v>
      </c>
      <c r="C66" s="19">
        <v>826372</v>
      </c>
      <c r="D66" s="19">
        <v>116995378.56</v>
      </c>
      <c r="E66" s="30">
        <v>230610</v>
      </c>
      <c r="F66" s="30">
        <v>11883348.569999998</v>
      </c>
      <c r="G66" s="32">
        <v>27.906318219881605</v>
      </c>
      <c r="H66" s="32">
        <v>10.157109380098918</v>
      </c>
      <c r="I66" s="30">
        <v>731532</v>
      </c>
      <c r="J66" s="30">
        <v>49293544.079999998</v>
      </c>
    </row>
    <row r="67" spans="1:13" x14ac:dyDescent="0.25">
      <c r="A67" s="4">
        <v>4</v>
      </c>
      <c r="B67" s="7" t="s">
        <v>52</v>
      </c>
      <c r="C67" s="44"/>
      <c r="D67" s="44"/>
      <c r="E67" s="44"/>
      <c r="F67" s="44"/>
      <c r="G67" s="44"/>
      <c r="H67" s="44"/>
      <c r="I67" s="44"/>
      <c r="J67" s="44"/>
    </row>
    <row r="68" spans="1:13" x14ac:dyDescent="0.25">
      <c r="A68" s="5" t="s">
        <v>53</v>
      </c>
      <c r="B68" s="21" t="s">
        <v>54</v>
      </c>
      <c r="C68" s="15">
        <v>15194</v>
      </c>
      <c r="D68" s="15">
        <v>26568820.019999996</v>
      </c>
      <c r="E68" s="15">
        <v>1515</v>
      </c>
      <c r="F68" s="15">
        <v>23956383.609999999</v>
      </c>
      <c r="G68" s="13">
        <v>9.97104120047387</v>
      </c>
      <c r="H68" s="13">
        <v>90.16728477955192</v>
      </c>
      <c r="I68" s="15">
        <v>3502</v>
      </c>
      <c r="J68" s="15">
        <v>43444232.909999996</v>
      </c>
    </row>
    <row r="69" spans="1:13" x14ac:dyDescent="0.25">
      <c r="A69" s="5" t="s">
        <v>55</v>
      </c>
      <c r="B69" s="21" t="s">
        <v>39</v>
      </c>
      <c r="C69" s="15">
        <v>22405</v>
      </c>
      <c r="D69" s="15">
        <v>31993015.02</v>
      </c>
      <c r="E69" s="15">
        <v>12470</v>
      </c>
      <c r="F69" s="15">
        <v>15784801.289999999</v>
      </c>
      <c r="G69" s="13">
        <v>55.657219370676195</v>
      </c>
      <c r="H69" s="13">
        <v>49.338273620452291</v>
      </c>
      <c r="I69" s="15">
        <v>28395</v>
      </c>
      <c r="J69" s="15">
        <v>71934697.709999993</v>
      </c>
    </row>
    <row r="70" spans="1:13" x14ac:dyDescent="0.25">
      <c r="A70" s="5" t="s">
        <v>56</v>
      </c>
      <c r="B70" s="21" t="s">
        <v>57</v>
      </c>
      <c r="C70" s="15">
        <v>229124</v>
      </c>
      <c r="D70" s="15">
        <v>971722060.01999998</v>
      </c>
      <c r="E70" s="15">
        <v>273835</v>
      </c>
      <c r="F70" s="15">
        <v>1112536142.73</v>
      </c>
      <c r="G70" s="13">
        <v>119.51388767654197</v>
      </c>
      <c r="H70" s="13">
        <v>114.49118925087507</v>
      </c>
      <c r="I70" s="15">
        <v>877301</v>
      </c>
      <c r="J70" s="15">
        <v>2492689539.0199995</v>
      </c>
    </row>
    <row r="71" spans="1:13" x14ac:dyDescent="0.25">
      <c r="A71" s="5" t="s">
        <v>58</v>
      </c>
      <c r="B71" s="21" t="s">
        <v>59</v>
      </c>
      <c r="C71" s="15">
        <v>481246</v>
      </c>
      <c r="D71" s="15">
        <v>261881973.01999998</v>
      </c>
      <c r="E71" s="15">
        <v>272715</v>
      </c>
      <c r="F71" s="15">
        <v>160211827.30000001</v>
      </c>
      <c r="G71" s="13">
        <v>56.668522959151865</v>
      </c>
      <c r="H71" s="13">
        <v>61.177111754753966</v>
      </c>
      <c r="I71" s="15">
        <v>964864</v>
      </c>
      <c r="J71" s="15">
        <v>389666187.45999998</v>
      </c>
    </row>
    <row r="72" spans="1:13" x14ac:dyDescent="0.25">
      <c r="A72" s="5" t="s">
        <v>60</v>
      </c>
      <c r="B72" s="21" t="s">
        <v>47</v>
      </c>
      <c r="C72" s="15">
        <v>21153245</v>
      </c>
      <c r="D72" s="15">
        <v>17087925615.66</v>
      </c>
      <c r="E72" s="15">
        <v>843635</v>
      </c>
      <c r="F72" s="15">
        <v>11460654333.119999</v>
      </c>
      <c r="G72" s="13">
        <v>3.9882060648378062</v>
      </c>
      <c r="H72" s="13">
        <v>67.068727889458017</v>
      </c>
      <c r="I72" s="15">
        <v>2152618</v>
      </c>
      <c r="J72" s="15">
        <v>16884704607.059999</v>
      </c>
    </row>
    <row r="73" spans="1:13" ht="30" x14ac:dyDescent="0.25">
      <c r="A73" s="10">
        <v>5</v>
      </c>
      <c r="B73" s="26" t="s">
        <v>61</v>
      </c>
      <c r="C73" s="12">
        <v>21901214</v>
      </c>
      <c r="D73" s="12">
        <v>18380091483.740002</v>
      </c>
      <c r="E73" s="26">
        <v>1404170</v>
      </c>
      <c r="F73" s="26">
        <v>12773143488.050001</v>
      </c>
      <c r="G73" s="13">
        <v>6.4113797527388199</v>
      </c>
      <c r="H73" s="13">
        <v>69.494450010489871</v>
      </c>
      <c r="I73" s="26">
        <v>4026680</v>
      </c>
      <c r="J73" s="26">
        <v>19882439264.16</v>
      </c>
    </row>
    <row r="74" spans="1:13" x14ac:dyDescent="0.25">
      <c r="A74" s="10"/>
      <c r="B74" s="27" t="s">
        <v>62</v>
      </c>
      <c r="C74" s="12">
        <v>29585493</v>
      </c>
      <c r="D74" s="12">
        <v>21813389071.259998</v>
      </c>
      <c r="E74" s="26">
        <v>4563286</v>
      </c>
      <c r="F74" s="26">
        <v>15067915530.970001</v>
      </c>
      <c r="G74" s="13">
        <v>15.424066112401777</v>
      </c>
      <c r="H74" s="13">
        <v>69.076453373412633</v>
      </c>
      <c r="I74" s="26">
        <v>11189228</v>
      </c>
      <c r="J74" s="26">
        <v>23979184321.590004</v>
      </c>
      <c r="L74" s="33"/>
      <c r="M74" s="33">
        <f>J74-F74</f>
        <v>8911268790.6200027</v>
      </c>
    </row>
    <row r="75" spans="1:13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3" x14ac:dyDescent="0.25">
      <c r="A76" s="41" t="s">
        <v>64</v>
      </c>
      <c r="B76" s="41"/>
      <c r="C76" s="41"/>
      <c r="D76" s="41"/>
      <c r="E76" s="41"/>
      <c r="F76" s="41"/>
      <c r="G76" s="41"/>
      <c r="H76" s="41"/>
      <c r="I76" s="41"/>
      <c r="J76" s="41"/>
    </row>
    <row r="77" spans="1:13" ht="33" customHeight="1" x14ac:dyDescent="0.25">
      <c r="A77" s="42" t="s">
        <v>6</v>
      </c>
      <c r="B77" s="43" t="s">
        <v>7</v>
      </c>
      <c r="C77" s="43" t="s">
        <v>8</v>
      </c>
      <c r="D77" s="43"/>
      <c r="E77" s="43" t="s">
        <v>9</v>
      </c>
      <c r="F77" s="43"/>
      <c r="G77" s="43" t="s">
        <v>10</v>
      </c>
      <c r="H77" s="43"/>
      <c r="I77" s="43" t="s">
        <v>11</v>
      </c>
      <c r="J77" s="43"/>
    </row>
    <row r="78" spans="1:13" x14ac:dyDescent="0.25">
      <c r="A78" s="42"/>
      <c r="B78" s="43"/>
      <c r="C78" s="5" t="s">
        <v>12</v>
      </c>
      <c r="D78" s="5" t="s">
        <v>13</v>
      </c>
      <c r="E78" s="5" t="s">
        <v>12</v>
      </c>
      <c r="F78" s="5" t="s">
        <v>13</v>
      </c>
      <c r="G78" s="5" t="s">
        <v>12</v>
      </c>
      <c r="H78" s="5" t="s">
        <v>13</v>
      </c>
      <c r="I78" s="5" t="s">
        <v>12</v>
      </c>
      <c r="J78" s="6" t="s">
        <v>13</v>
      </c>
    </row>
    <row r="79" spans="1:13" x14ac:dyDescent="0.25">
      <c r="A79" s="4">
        <v>1</v>
      </c>
      <c r="B79" s="7" t="s">
        <v>14</v>
      </c>
      <c r="C79" s="39"/>
      <c r="D79" s="39"/>
      <c r="E79" s="39"/>
      <c r="F79" s="39"/>
      <c r="G79" s="39"/>
      <c r="H79" s="39"/>
      <c r="I79" s="39"/>
      <c r="J79" s="39"/>
    </row>
    <row r="80" spans="1:13" x14ac:dyDescent="0.25">
      <c r="A80" s="10" t="s">
        <v>15</v>
      </c>
      <c r="B80" s="11" t="s">
        <v>16</v>
      </c>
      <c r="C80" s="12">
        <v>2569578</v>
      </c>
      <c r="D80" s="12">
        <v>522861772.88999993</v>
      </c>
      <c r="E80" s="12">
        <v>1362457</v>
      </c>
      <c r="F80" s="12">
        <v>508877971.10000002</v>
      </c>
      <c r="G80" s="13">
        <v>53.022597484878844</v>
      </c>
      <c r="H80" s="13">
        <v>97.325526073036926</v>
      </c>
      <c r="I80" s="12">
        <v>3299742</v>
      </c>
      <c r="J80" s="12">
        <v>921148003.23999989</v>
      </c>
    </row>
    <row r="81" spans="1:10" x14ac:dyDescent="0.25">
      <c r="A81" s="5" t="s">
        <v>17</v>
      </c>
      <c r="B81" s="14" t="s">
        <v>18</v>
      </c>
      <c r="C81" s="15">
        <v>2197321</v>
      </c>
      <c r="D81" s="15">
        <v>365744038.05000001</v>
      </c>
      <c r="E81" s="15">
        <v>1346209</v>
      </c>
      <c r="F81" s="15">
        <v>291553531.38999993</v>
      </c>
      <c r="G81" s="16">
        <v>61.265923367591711</v>
      </c>
      <c r="H81" s="16">
        <v>79.715183586982306</v>
      </c>
      <c r="I81" s="15">
        <v>3259098</v>
      </c>
      <c r="J81" s="15">
        <v>615565855.23999989</v>
      </c>
    </row>
    <row r="82" spans="1:10" x14ac:dyDescent="0.25">
      <c r="A82" s="5" t="s">
        <v>19</v>
      </c>
      <c r="B82" s="14" t="s">
        <v>20</v>
      </c>
      <c r="C82" s="15">
        <v>109734</v>
      </c>
      <c r="D82" s="15">
        <v>33861999.57</v>
      </c>
      <c r="E82" s="15">
        <v>1173</v>
      </c>
      <c r="F82" s="15">
        <v>5886795.7100000009</v>
      </c>
      <c r="G82" s="16">
        <v>1.0689485483077259</v>
      </c>
      <c r="H82" s="16">
        <v>17.384666542891935</v>
      </c>
      <c r="I82" s="15">
        <v>2268</v>
      </c>
      <c r="J82" s="15">
        <v>12830851.76</v>
      </c>
    </row>
    <row r="83" spans="1:10" x14ac:dyDescent="0.25">
      <c r="A83" s="5" t="s">
        <v>21</v>
      </c>
      <c r="B83" s="14" t="s">
        <v>22</v>
      </c>
      <c r="C83" s="15">
        <v>262523</v>
      </c>
      <c r="D83" s="15">
        <v>123255735.27000001</v>
      </c>
      <c r="E83" s="15">
        <v>15075</v>
      </c>
      <c r="F83" s="15">
        <v>211437643.99999997</v>
      </c>
      <c r="G83" s="16">
        <v>5.7423540032682849</v>
      </c>
      <c r="H83" s="16">
        <v>171.54385841505186</v>
      </c>
      <c r="I83" s="15">
        <v>38376</v>
      </c>
      <c r="J83" s="15">
        <v>292751296.24000007</v>
      </c>
    </row>
    <row r="84" spans="1:10" ht="30" x14ac:dyDescent="0.25">
      <c r="A84" s="17"/>
      <c r="B84" s="18" t="s">
        <v>23</v>
      </c>
      <c r="C84" s="19">
        <v>2916</v>
      </c>
      <c r="D84" s="19">
        <v>985537.95</v>
      </c>
      <c r="E84" s="19">
        <v>115</v>
      </c>
      <c r="F84" s="19">
        <v>1094709.49</v>
      </c>
      <c r="G84" s="16">
        <v>3.943758573388203</v>
      </c>
      <c r="H84" s="16">
        <v>111.07735526572063</v>
      </c>
      <c r="I84" s="19">
        <v>187</v>
      </c>
      <c r="J84" s="19">
        <v>1941342.63</v>
      </c>
    </row>
    <row r="85" spans="1:10" x14ac:dyDescent="0.25">
      <c r="A85" s="17"/>
      <c r="B85" s="18" t="s">
        <v>24</v>
      </c>
      <c r="C85" s="19">
        <v>1617839</v>
      </c>
      <c r="D85" s="19">
        <v>253219827.14000002</v>
      </c>
      <c r="E85" s="19">
        <v>380280</v>
      </c>
      <c r="F85" s="19">
        <v>143453731.54999998</v>
      </c>
      <c r="G85" s="16">
        <v>23.505429155805984</v>
      </c>
      <c r="H85" s="16">
        <v>56.651855887527866</v>
      </c>
      <c r="I85" s="19">
        <v>1052095</v>
      </c>
      <c r="J85" s="19">
        <v>365733356.55999994</v>
      </c>
    </row>
    <row r="86" spans="1:10" x14ac:dyDescent="0.25">
      <c r="A86" s="10" t="s">
        <v>25</v>
      </c>
      <c r="B86" s="20" t="s">
        <v>26</v>
      </c>
      <c r="C86" s="12">
        <v>1590253</v>
      </c>
      <c r="D86" s="12">
        <v>2190839765.25</v>
      </c>
      <c r="E86" s="12">
        <v>427441</v>
      </c>
      <c r="F86" s="12">
        <v>2297215984.2199998</v>
      </c>
      <c r="G86" s="13">
        <v>26.878804819107398</v>
      </c>
      <c r="H86" s="13">
        <v>104.85549973381376</v>
      </c>
      <c r="I86" s="12">
        <v>869914</v>
      </c>
      <c r="J86" s="12">
        <v>2404240601.2200003</v>
      </c>
    </row>
    <row r="87" spans="1:10" ht="30" x14ac:dyDescent="0.25">
      <c r="A87" s="5" t="s">
        <v>27</v>
      </c>
      <c r="B87" s="14" t="s">
        <v>28</v>
      </c>
      <c r="C87" s="15">
        <v>688223</v>
      </c>
      <c r="D87" s="15">
        <v>586707762.05000007</v>
      </c>
      <c r="E87" s="15">
        <v>278178</v>
      </c>
      <c r="F87" s="15">
        <v>598217437.60000002</v>
      </c>
      <c r="G87" s="16">
        <v>40.419747668996827</v>
      </c>
      <c r="H87" s="16">
        <v>101.96173909644288</v>
      </c>
      <c r="I87" s="15">
        <v>689276</v>
      </c>
      <c r="J87" s="15">
        <v>1064264248.1800001</v>
      </c>
    </row>
    <row r="88" spans="1:10" x14ac:dyDescent="0.25">
      <c r="A88" s="5" t="s">
        <v>29</v>
      </c>
      <c r="B88" s="21" t="s">
        <v>30</v>
      </c>
      <c r="C88" s="15">
        <v>286209</v>
      </c>
      <c r="D88" s="15">
        <v>865159505.21999991</v>
      </c>
      <c r="E88" s="15">
        <v>95004</v>
      </c>
      <c r="F88" s="15">
        <v>833693284.54999983</v>
      </c>
      <c r="G88" s="16">
        <v>33.193924719348452</v>
      </c>
      <c r="H88" s="16">
        <v>96.362957295140788</v>
      </c>
      <c r="I88" s="15">
        <v>132750</v>
      </c>
      <c r="J88" s="15">
        <v>774826193.04999995</v>
      </c>
    </row>
    <row r="89" spans="1:10" x14ac:dyDescent="0.25">
      <c r="A89" s="5" t="s">
        <v>31</v>
      </c>
      <c r="B89" s="21" t="s">
        <v>32</v>
      </c>
      <c r="C89" s="15">
        <v>323032</v>
      </c>
      <c r="D89" s="15">
        <v>554511359</v>
      </c>
      <c r="E89" s="15">
        <v>54199</v>
      </c>
      <c r="F89" s="15">
        <v>865138671.82000005</v>
      </c>
      <c r="G89" s="16">
        <v>16.778213923078827</v>
      </c>
      <c r="H89" s="16">
        <v>156.01820553868944</v>
      </c>
      <c r="I89" s="15">
        <v>47684</v>
      </c>
      <c r="J89" s="15">
        <v>563994234.93999994</v>
      </c>
    </row>
    <row r="90" spans="1:10" ht="30" x14ac:dyDescent="0.25">
      <c r="A90" s="5" t="s">
        <v>33</v>
      </c>
      <c r="B90" s="21" t="s">
        <v>34</v>
      </c>
      <c r="C90" s="15">
        <v>292789</v>
      </c>
      <c r="D90" s="15">
        <v>184461138.97999999</v>
      </c>
      <c r="E90" s="15">
        <v>60</v>
      </c>
      <c r="F90" s="15">
        <v>166590.25</v>
      </c>
      <c r="G90" s="16">
        <v>2.0492573149947572E-2</v>
      </c>
      <c r="H90" s="16">
        <v>9.0311840705950733E-2</v>
      </c>
      <c r="I90" s="15">
        <v>204</v>
      </c>
      <c r="J90" s="15">
        <v>1155925.05</v>
      </c>
    </row>
    <row r="91" spans="1:10" ht="30" x14ac:dyDescent="0.25">
      <c r="A91" s="17"/>
      <c r="B91" s="22" t="s">
        <v>35</v>
      </c>
      <c r="C91" s="19">
        <v>1880</v>
      </c>
      <c r="D91" s="19">
        <v>2491331</v>
      </c>
      <c r="E91" s="19">
        <v>11</v>
      </c>
      <c r="F91" s="19">
        <v>24793.599999999999</v>
      </c>
      <c r="G91" s="16">
        <v>0.58510638297872342</v>
      </c>
      <c r="H91" s="16">
        <v>0.99519493796689407</v>
      </c>
      <c r="I91" s="19">
        <v>2</v>
      </c>
      <c r="J91" s="19">
        <v>22774.65</v>
      </c>
    </row>
    <row r="92" spans="1:10" x14ac:dyDescent="0.25">
      <c r="A92" s="5" t="s">
        <v>36</v>
      </c>
      <c r="B92" s="14" t="s">
        <v>37</v>
      </c>
      <c r="C92" s="15">
        <v>31420</v>
      </c>
      <c r="D92" s="15">
        <v>109927504</v>
      </c>
      <c r="E92" s="15">
        <v>559</v>
      </c>
      <c r="F92" s="15">
        <v>19279791.16</v>
      </c>
      <c r="G92" s="16">
        <v>1.7791215786123489</v>
      </c>
      <c r="H92" s="16">
        <v>17.53864179432292</v>
      </c>
      <c r="I92" s="15">
        <v>126</v>
      </c>
      <c r="J92" s="15">
        <v>6642585.2300000004</v>
      </c>
    </row>
    <row r="93" spans="1:10" x14ac:dyDescent="0.25">
      <c r="A93" s="5" t="s">
        <v>38</v>
      </c>
      <c r="B93" s="14" t="s">
        <v>39</v>
      </c>
      <c r="C93" s="15">
        <v>105162</v>
      </c>
      <c r="D93" s="15">
        <v>12849711.15</v>
      </c>
      <c r="E93" s="15">
        <v>3278</v>
      </c>
      <c r="F93" s="15">
        <v>1322195.92</v>
      </c>
      <c r="G93" s="16">
        <v>3.1170955288031799</v>
      </c>
      <c r="H93" s="16">
        <v>10.28969371035239</v>
      </c>
      <c r="I93" s="15">
        <v>15021</v>
      </c>
      <c r="J93" s="15">
        <v>7084642.3799999999</v>
      </c>
    </row>
    <row r="94" spans="1:10" x14ac:dyDescent="0.25">
      <c r="A94" s="5" t="s">
        <v>40</v>
      </c>
      <c r="B94" s="14" t="s">
        <v>41</v>
      </c>
      <c r="C94" s="15">
        <v>114873</v>
      </c>
      <c r="D94" s="15">
        <v>189866337.64000002</v>
      </c>
      <c r="E94" s="15">
        <v>174131</v>
      </c>
      <c r="F94" s="15">
        <v>113769407.59999999</v>
      </c>
      <c r="G94" s="16">
        <v>151.58566416825539</v>
      </c>
      <c r="H94" s="16">
        <v>59.920789021440349</v>
      </c>
      <c r="I94" s="15">
        <v>766241</v>
      </c>
      <c r="J94" s="15">
        <v>909098157.88000011</v>
      </c>
    </row>
    <row r="95" spans="1:10" x14ac:dyDescent="0.25">
      <c r="A95" s="5" t="s">
        <v>42</v>
      </c>
      <c r="B95" s="14" t="s">
        <v>43</v>
      </c>
      <c r="C95" s="15">
        <v>55241</v>
      </c>
      <c r="D95" s="15">
        <v>16076107.02</v>
      </c>
      <c r="E95" s="15">
        <v>4111</v>
      </c>
      <c r="F95" s="15">
        <v>806782.06</v>
      </c>
      <c r="G95" s="16">
        <v>7.4419362430079117</v>
      </c>
      <c r="H95" s="16">
        <v>5.0185163547138423</v>
      </c>
      <c r="I95" s="15">
        <v>12955</v>
      </c>
      <c r="J95" s="15">
        <v>1288161.5999999999</v>
      </c>
    </row>
    <row r="96" spans="1:10" x14ac:dyDescent="0.25">
      <c r="A96" s="5" t="s">
        <v>44</v>
      </c>
      <c r="B96" s="14" t="s">
        <v>45</v>
      </c>
      <c r="C96" s="15">
        <v>75537</v>
      </c>
      <c r="D96" s="15">
        <v>9820591</v>
      </c>
      <c r="E96" s="15">
        <v>16</v>
      </c>
      <c r="F96" s="15">
        <v>1084831.54</v>
      </c>
      <c r="G96" s="16">
        <v>2.1181672557819348E-2</v>
      </c>
      <c r="H96" s="16">
        <v>11.046499543662902</v>
      </c>
      <c r="I96" s="15">
        <v>34</v>
      </c>
      <c r="J96" s="15">
        <v>3240731.3800000004</v>
      </c>
    </row>
    <row r="97" spans="1:13" x14ac:dyDescent="0.25">
      <c r="A97" s="5" t="s">
        <v>46</v>
      </c>
      <c r="B97" s="14" t="s">
        <v>47</v>
      </c>
      <c r="C97" s="15">
        <v>259046</v>
      </c>
      <c r="D97" s="15">
        <v>50155493.649999999</v>
      </c>
      <c r="E97" s="15">
        <v>137235</v>
      </c>
      <c r="F97" s="15">
        <v>14324044.99</v>
      </c>
      <c r="G97" s="16">
        <v>52.97707743026335</v>
      </c>
      <c r="H97" s="16">
        <v>28.559274264066588</v>
      </c>
      <c r="I97" s="15">
        <v>597351</v>
      </c>
      <c r="J97" s="15">
        <v>76343752.780000001</v>
      </c>
    </row>
    <row r="98" spans="1:13" ht="30" x14ac:dyDescent="0.25">
      <c r="A98" s="17"/>
      <c r="B98" s="24" t="s">
        <v>48</v>
      </c>
      <c r="C98" s="19">
        <v>1964</v>
      </c>
      <c r="D98" s="19">
        <v>12024701</v>
      </c>
      <c r="E98" s="19">
        <v>35</v>
      </c>
      <c r="F98" s="19">
        <v>2546</v>
      </c>
      <c r="G98" s="16">
        <v>1.7820773930753562</v>
      </c>
      <c r="H98" s="16">
        <v>2.1173083638420614E-2</v>
      </c>
      <c r="I98" s="19">
        <v>51</v>
      </c>
      <c r="J98" s="19">
        <v>3330.63</v>
      </c>
    </row>
    <row r="99" spans="1:13" ht="30" x14ac:dyDescent="0.25">
      <c r="A99" s="10">
        <v>2</v>
      </c>
      <c r="B99" s="11" t="s">
        <v>49</v>
      </c>
      <c r="C99" s="12">
        <v>4801110</v>
      </c>
      <c r="D99" s="12">
        <v>3102397282.5999999</v>
      </c>
      <c r="E99" s="12">
        <v>2109228</v>
      </c>
      <c r="F99" s="12">
        <v>2956681008.5899997</v>
      </c>
      <c r="G99" s="13">
        <v>43.932090704024695</v>
      </c>
      <c r="H99" s="13">
        <v>95.303107218818823</v>
      </c>
      <c r="I99" s="12">
        <v>5561384</v>
      </c>
      <c r="J99" s="12">
        <v>4329086635.71</v>
      </c>
    </row>
    <row r="100" spans="1:13" x14ac:dyDescent="0.25">
      <c r="A100" s="5">
        <v>3</v>
      </c>
      <c r="B100" s="25" t="s">
        <v>50</v>
      </c>
      <c r="C100" s="15">
        <v>1839035</v>
      </c>
      <c r="D100" s="15">
        <v>459491750.90999997</v>
      </c>
      <c r="E100" s="15">
        <v>1392163</v>
      </c>
      <c r="F100" s="15">
        <v>268717561.54000002</v>
      </c>
      <c r="G100" s="16">
        <v>75.700734352527277</v>
      </c>
      <c r="H100" s="16">
        <v>58.481476763797957</v>
      </c>
      <c r="I100" s="15">
        <v>3751259</v>
      </c>
      <c r="J100" s="15">
        <v>612742421.75</v>
      </c>
    </row>
    <row r="101" spans="1:13" ht="30" x14ac:dyDescent="0.25">
      <c r="A101" s="17"/>
      <c r="B101" s="31" t="s">
        <v>51</v>
      </c>
      <c r="C101" s="19">
        <v>520484</v>
      </c>
      <c r="D101" s="19">
        <v>100075625.65000004</v>
      </c>
      <c r="E101" s="19">
        <v>744047</v>
      </c>
      <c r="F101" s="19">
        <v>38310752.050000004</v>
      </c>
      <c r="G101" s="16">
        <v>142.95290537269156</v>
      </c>
      <c r="H101" s="16">
        <v>38.281801189019085</v>
      </c>
      <c r="I101" s="19">
        <v>1071406</v>
      </c>
      <c r="J101" s="19">
        <v>32622314.789999999</v>
      </c>
    </row>
    <row r="102" spans="1:13" x14ac:dyDescent="0.25">
      <c r="A102" s="4">
        <v>4</v>
      </c>
      <c r="B102" s="7" t="s">
        <v>52</v>
      </c>
      <c r="C102" s="39"/>
      <c r="D102" s="39"/>
      <c r="E102" s="39"/>
      <c r="F102" s="39"/>
      <c r="G102" s="39"/>
      <c r="H102" s="39"/>
      <c r="I102" s="39"/>
      <c r="J102" s="39"/>
    </row>
    <row r="103" spans="1:13" x14ac:dyDescent="0.25">
      <c r="A103" s="5" t="s">
        <v>53</v>
      </c>
      <c r="B103" s="21" t="s">
        <v>54</v>
      </c>
      <c r="C103" s="15">
        <v>6907</v>
      </c>
      <c r="D103" s="15">
        <v>16637199.970000001</v>
      </c>
      <c r="E103" s="15">
        <v>14932</v>
      </c>
      <c r="F103" s="15">
        <v>39138383.129999995</v>
      </c>
      <c r="G103" s="13">
        <v>216.1864774866078</v>
      </c>
      <c r="H103" s="13">
        <v>235.24621451069808</v>
      </c>
      <c r="I103" s="15">
        <v>27057</v>
      </c>
      <c r="J103" s="15">
        <v>19579862.499999996</v>
      </c>
    </row>
    <row r="104" spans="1:13" x14ac:dyDescent="0.25">
      <c r="A104" s="5" t="s">
        <v>55</v>
      </c>
      <c r="B104" s="21" t="s">
        <v>39</v>
      </c>
      <c r="C104" s="15">
        <v>20533</v>
      </c>
      <c r="D104" s="15">
        <v>54806068.970000006</v>
      </c>
      <c r="E104" s="15">
        <v>7145</v>
      </c>
      <c r="F104" s="15">
        <v>17003438.790000003</v>
      </c>
      <c r="G104" s="13">
        <v>34.79764281887693</v>
      </c>
      <c r="H104" s="13">
        <v>31.024737058422165</v>
      </c>
      <c r="I104" s="15">
        <v>14771</v>
      </c>
      <c r="J104" s="15">
        <v>40072749.469999999</v>
      </c>
    </row>
    <row r="105" spans="1:13" x14ac:dyDescent="0.25">
      <c r="A105" s="5" t="s">
        <v>56</v>
      </c>
      <c r="B105" s="21" t="s">
        <v>57</v>
      </c>
      <c r="C105" s="15">
        <v>237290</v>
      </c>
      <c r="D105" s="15">
        <v>1056167389.97</v>
      </c>
      <c r="E105" s="15">
        <v>142366</v>
      </c>
      <c r="F105" s="15">
        <v>499463635.95999992</v>
      </c>
      <c r="G105" s="13">
        <v>59.996628597918154</v>
      </c>
      <c r="H105" s="13">
        <v>47.290196677459143</v>
      </c>
      <c r="I105" s="15">
        <v>710390</v>
      </c>
      <c r="J105" s="15">
        <v>2947564528.1599998</v>
      </c>
    </row>
    <row r="106" spans="1:13" x14ac:dyDescent="0.25">
      <c r="A106" s="5" t="s">
        <v>58</v>
      </c>
      <c r="B106" s="21" t="s">
        <v>59</v>
      </c>
      <c r="C106" s="15">
        <v>333386</v>
      </c>
      <c r="D106" s="15">
        <v>202404113.97</v>
      </c>
      <c r="E106" s="15">
        <v>445796</v>
      </c>
      <c r="F106" s="15">
        <v>301923340.73999989</v>
      </c>
      <c r="G106" s="13">
        <v>133.71767260772799</v>
      </c>
      <c r="H106" s="13">
        <v>149.16857904615043</v>
      </c>
      <c r="I106" s="15">
        <v>3358215</v>
      </c>
      <c r="J106" s="15">
        <v>707294711.61000013</v>
      </c>
    </row>
    <row r="107" spans="1:13" x14ac:dyDescent="0.25">
      <c r="A107" s="5" t="s">
        <v>60</v>
      </c>
      <c r="B107" s="21" t="s">
        <v>47</v>
      </c>
      <c r="C107" s="15">
        <v>16729806</v>
      </c>
      <c r="D107" s="15">
        <v>12276546224.559999</v>
      </c>
      <c r="E107" s="15">
        <v>23260432</v>
      </c>
      <c r="F107" s="15">
        <v>12061516160.819998</v>
      </c>
      <c r="G107" s="13">
        <v>139.03587405616059</v>
      </c>
      <c r="H107" s="13">
        <v>98.248448221456457</v>
      </c>
      <c r="I107" s="15">
        <v>24860857</v>
      </c>
      <c r="J107" s="15">
        <v>9452089479.3000011</v>
      </c>
    </row>
    <row r="108" spans="1:13" ht="30" x14ac:dyDescent="0.25">
      <c r="A108" s="10">
        <v>5</v>
      </c>
      <c r="B108" s="26" t="s">
        <v>61</v>
      </c>
      <c r="C108" s="12">
        <v>17327922</v>
      </c>
      <c r="D108" s="12">
        <v>13606560997.439999</v>
      </c>
      <c r="E108" s="12">
        <v>23870671</v>
      </c>
      <c r="F108" s="12">
        <v>12919044959.440001</v>
      </c>
      <c r="G108" s="13">
        <v>137.75841673340864</v>
      </c>
      <c r="H108" s="13">
        <v>94.947172631428685</v>
      </c>
      <c r="I108" s="12">
        <v>28971290</v>
      </c>
      <c r="J108" s="12">
        <v>13166601331.039999</v>
      </c>
    </row>
    <row r="109" spans="1:13" x14ac:dyDescent="0.25">
      <c r="A109" s="10"/>
      <c r="B109" s="27" t="s">
        <v>62</v>
      </c>
      <c r="C109" s="12">
        <v>22129032</v>
      </c>
      <c r="D109" s="12">
        <v>16708958280.040001</v>
      </c>
      <c r="E109" s="12">
        <v>25979899</v>
      </c>
      <c r="F109" s="12">
        <v>15875725968.030001</v>
      </c>
      <c r="G109" s="13">
        <v>117.40187731663995</v>
      </c>
      <c r="H109" s="13">
        <v>95.013259964833622</v>
      </c>
      <c r="I109" s="12">
        <v>34532674</v>
      </c>
      <c r="J109" s="12">
        <v>17495687966.75</v>
      </c>
      <c r="L109" s="33"/>
      <c r="M109" s="33">
        <f>J109-F109</f>
        <v>1619961998.7199993</v>
      </c>
    </row>
    <row r="110" spans="1: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3" x14ac:dyDescent="0.25">
      <c r="A111" s="41" t="s">
        <v>65</v>
      </c>
      <c r="B111" s="41"/>
      <c r="C111" s="41"/>
      <c r="D111" s="41"/>
      <c r="E111" s="41"/>
      <c r="F111" s="41"/>
      <c r="G111" s="41"/>
      <c r="H111" s="41"/>
      <c r="I111" s="41"/>
      <c r="J111" s="41"/>
    </row>
    <row r="112" spans="1:13" ht="28.5" customHeight="1" x14ac:dyDescent="0.25">
      <c r="A112" s="42" t="s">
        <v>6</v>
      </c>
      <c r="B112" s="43" t="s">
        <v>7</v>
      </c>
      <c r="C112" s="43" t="s">
        <v>8</v>
      </c>
      <c r="D112" s="43"/>
      <c r="E112" s="43" t="s">
        <v>9</v>
      </c>
      <c r="F112" s="43"/>
      <c r="G112" s="43" t="s">
        <v>10</v>
      </c>
      <c r="H112" s="43"/>
      <c r="I112" s="43" t="s">
        <v>11</v>
      </c>
      <c r="J112" s="43"/>
    </row>
    <row r="113" spans="1:10" x14ac:dyDescent="0.25">
      <c r="A113" s="42"/>
      <c r="B113" s="43"/>
      <c r="C113" s="5" t="s">
        <v>12</v>
      </c>
      <c r="D113" s="5" t="s">
        <v>13</v>
      </c>
      <c r="E113" s="5" t="s">
        <v>12</v>
      </c>
      <c r="F113" s="5" t="s">
        <v>13</v>
      </c>
      <c r="G113" s="5" t="s">
        <v>12</v>
      </c>
      <c r="H113" s="5" t="s">
        <v>13</v>
      </c>
      <c r="I113" s="5" t="s">
        <v>12</v>
      </c>
      <c r="J113" s="6" t="s">
        <v>13</v>
      </c>
    </row>
    <row r="114" spans="1:10" x14ac:dyDescent="0.25">
      <c r="A114" s="4">
        <v>1</v>
      </c>
      <c r="B114" s="7" t="s">
        <v>14</v>
      </c>
      <c r="C114" s="39"/>
      <c r="D114" s="39"/>
      <c r="E114" s="39"/>
      <c r="F114" s="39"/>
      <c r="G114" s="39"/>
      <c r="H114" s="39"/>
      <c r="I114" s="39"/>
      <c r="J114" s="39"/>
    </row>
    <row r="115" spans="1:10" x14ac:dyDescent="0.25">
      <c r="A115" s="10" t="s">
        <v>15</v>
      </c>
      <c r="B115" s="11" t="s">
        <v>16</v>
      </c>
      <c r="C115" s="12">
        <v>681494</v>
      </c>
      <c r="D115" s="12">
        <v>70894673.359999999</v>
      </c>
      <c r="E115" s="12">
        <v>419484</v>
      </c>
      <c r="F115" s="12">
        <v>44059580.560000002</v>
      </c>
      <c r="G115" s="13">
        <v>61.553586678679494</v>
      </c>
      <c r="H115" s="13">
        <v>62.147942111627216</v>
      </c>
      <c r="I115" s="12">
        <v>811349</v>
      </c>
      <c r="J115" s="12">
        <v>87270342.129999995</v>
      </c>
    </row>
    <row r="116" spans="1:10" x14ac:dyDescent="0.25">
      <c r="A116" s="5" t="s">
        <v>17</v>
      </c>
      <c r="B116" s="14" t="s">
        <v>18</v>
      </c>
      <c r="C116" s="15">
        <v>645540</v>
      </c>
      <c r="D116" s="15">
        <v>64955772.689999998</v>
      </c>
      <c r="E116" s="15">
        <v>419353</v>
      </c>
      <c r="F116" s="15">
        <v>43943072.270000003</v>
      </c>
      <c r="G116" s="13">
        <v>64.96158255104254</v>
      </c>
      <c r="H116" s="13">
        <v>67.650757508062213</v>
      </c>
      <c r="I116" s="15">
        <v>809558</v>
      </c>
      <c r="J116" s="15">
        <v>86781454.159999996</v>
      </c>
    </row>
    <row r="117" spans="1:10" x14ac:dyDescent="0.25">
      <c r="A117" s="5" t="s">
        <v>19</v>
      </c>
      <c r="B117" s="14" t="s">
        <v>20</v>
      </c>
      <c r="C117" s="15">
        <v>15571</v>
      </c>
      <c r="D117" s="15">
        <v>2335508.02</v>
      </c>
      <c r="E117" s="15">
        <v>63</v>
      </c>
      <c r="F117" s="15">
        <v>100960.64</v>
      </c>
      <c r="G117" s="13">
        <v>0.40459829169610173</v>
      </c>
      <c r="H117" s="13">
        <v>4.3228556329256369</v>
      </c>
      <c r="I117" s="15">
        <v>1417</v>
      </c>
      <c r="J117" s="15">
        <v>378162.86</v>
      </c>
    </row>
    <row r="118" spans="1:10" x14ac:dyDescent="0.25">
      <c r="A118" s="5" t="s">
        <v>21</v>
      </c>
      <c r="B118" s="14" t="s">
        <v>22</v>
      </c>
      <c r="C118" s="15">
        <v>20383</v>
      </c>
      <c r="D118" s="15">
        <v>3603392.65</v>
      </c>
      <c r="E118" s="15">
        <v>68</v>
      </c>
      <c r="F118" s="15">
        <v>15547.65</v>
      </c>
      <c r="G118" s="13">
        <v>0.33361134278565469</v>
      </c>
      <c r="H118" s="13">
        <v>0.4314725457410255</v>
      </c>
      <c r="I118" s="15">
        <v>374</v>
      </c>
      <c r="J118" s="15">
        <v>110725.11</v>
      </c>
    </row>
    <row r="119" spans="1:10" ht="30" x14ac:dyDescent="0.25">
      <c r="A119" s="17"/>
      <c r="B119" s="18" t="s">
        <v>23</v>
      </c>
      <c r="C119" s="19">
        <v>332</v>
      </c>
      <c r="D119" s="19">
        <v>139209.38</v>
      </c>
      <c r="E119" s="19">
        <v>0</v>
      </c>
      <c r="F119" s="19">
        <v>0</v>
      </c>
      <c r="G119" s="13">
        <v>0</v>
      </c>
      <c r="H119" s="13">
        <v>0</v>
      </c>
      <c r="I119" s="19">
        <v>0</v>
      </c>
      <c r="J119" s="19">
        <v>0</v>
      </c>
    </row>
    <row r="120" spans="1:10" x14ac:dyDescent="0.25">
      <c r="A120" s="17"/>
      <c r="B120" s="18" t="s">
        <v>24</v>
      </c>
      <c r="C120" s="19">
        <v>430351</v>
      </c>
      <c r="D120" s="19">
        <v>43542486.5</v>
      </c>
      <c r="E120" s="19">
        <v>285686</v>
      </c>
      <c r="F120" s="19">
        <v>28057833.350000001</v>
      </c>
      <c r="G120" s="13">
        <v>66.384416441462903</v>
      </c>
      <c r="H120" s="13">
        <v>64.437829819388014</v>
      </c>
      <c r="I120" s="19">
        <v>624215</v>
      </c>
      <c r="J120" s="19">
        <v>61851041.379999995</v>
      </c>
    </row>
    <row r="121" spans="1:10" x14ac:dyDescent="0.25">
      <c r="A121" s="10" t="s">
        <v>25</v>
      </c>
      <c r="B121" s="20" t="s">
        <v>26</v>
      </c>
      <c r="C121" s="12">
        <v>60534</v>
      </c>
      <c r="D121" s="12">
        <v>19303368.91</v>
      </c>
      <c r="E121" s="12">
        <v>9974</v>
      </c>
      <c r="F121" s="12">
        <v>7984208.0499999998</v>
      </c>
      <c r="G121" s="13">
        <v>16.476690785343774</v>
      </c>
      <c r="H121" s="13">
        <v>41.361733732725931</v>
      </c>
      <c r="I121" s="12">
        <v>84940</v>
      </c>
      <c r="J121" s="12">
        <v>22637550.73</v>
      </c>
    </row>
    <row r="122" spans="1:10" ht="30" x14ac:dyDescent="0.25">
      <c r="A122" s="5" t="s">
        <v>27</v>
      </c>
      <c r="B122" s="14" t="s">
        <v>28</v>
      </c>
      <c r="C122" s="15">
        <v>27937</v>
      </c>
      <c r="D122" s="15">
        <v>6042317.96</v>
      </c>
      <c r="E122" s="15">
        <v>9848</v>
      </c>
      <c r="F122" s="15">
        <v>5228330.5</v>
      </c>
      <c r="G122" s="13">
        <v>35.250742742599421</v>
      </c>
      <c r="H122" s="13">
        <v>86.528556335688094</v>
      </c>
      <c r="I122" s="15">
        <v>83271</v>
      </c>
      <c r="J122" s="15">
        <v>16262590.1</v>
      </c>
    </row>
    <row r="123" spans="1:10" x14ac:dyDescent="0.25">
      <c r="A123" s="5" t="s">
        <v>29</v>
      </c>
      <c r="B123" s="21" t="s">
        <v>30</v>
      </c>
      <c r="C123" s="15">
        <v>5670</v>
      </c>
      <c r="D123" s="15">
        <v>5343049.95</v>
      </c>
      <c r="E123" s="15">
        <v>77</v>
      </c>
      <c r="F123" s="15">
        <v>1553964.16</v>
      </c>
      <c r="G123" s="13">
        <v>1.3580246913580247</v>
      </c>
      <c r="H123" s="13">
        <v>29.083841149566641</v>
      </c>
      <c r="I123" s="15">
        <v>238</v>
      </c>
      <c r="J123" s="15">
        <v>3509427.4899999998</v>
      </c>
    </row>
    <row r="124" spans="1:10" x14ac:dyDescent="0.25">
      <c r="A124" s="5" t="s">
        <v>31</v>
      </c>
      <c r="B124" s="21" t="s">
        <v>32</v>
      </c>
      <c r="C124" s="15">
        <v>10968</v>
      </c>
      <c r="D124" s="15">
        <v>3551535</v>
      </c>
      <c r="E124" s="15">
        <v>5</v>
      </c>
      <c r="F124" s="15">
        <v>1185000</v>
      </c>
      <c r="G124" s="13">
        <v>4.5587162654996356E-2</v>
      </c>
      <c r="H124" s="13">
        <v>33.365854482639193</v>
      </c>
      <c r="I124" s="15">
        <v>19</v>
      </c>
      <c r="J124" s="15">
        <v>2551021.08</v>
      </c>
    </row>
    <row r="125" spans="1:10" ht="30" x14ac:dyDescent="0.25">
      <c r="A125" s="5" t="s">
        <v>33</v>
      </c>
      <c r="B125" s="21" t="s">
        <v>34</v>
      </c>
      <c r="C125" s="15">
        <v>15959</v>
      </c>
      <c r="D125" s="15">
        <v>4366466</v>
      </c>
      <c r="E125" s="15">
        <v>44</v>
      </c>
      <c r="F125" s="15">
        <v>16913.39</v>
      </c>
      <c r="G125" s="13">
        <v>0.27570649790087098</v>
      </c>
      <c r="H125" s="13">
        <v>0.38734734222137535</v>
      </c>
      <c r="I125" s="15">
        <v>1412</v>
      </c>
      <c r="J125" s="15">
        <v>314512.06</v>
      </c>
    </row>
    <row r="126" spans="1:10" ht="30" x14ac:dyDescent="0.25">
      <c r="A126" s="17"/>
      <c r="B126" s="22" t="s">
        <v>35</v>
      </c>
      <c r="C126" s="19">
        <v>178</v>
      </c>
      <c r="D126" s="19">
        <v>102500</v>
      </c>
      <c r="E126" s="19">
        <v>0</v>
      </c>
      <c r="F126" s="19">
        <v>0</v>
      </c>
      <c r="G126" s="13">
        <v>0</v>
      </c>
      <c r="H126" s="13">
        <v>0</v>
      </c>
      <c r="I126" s="19">
        <v>0</v>
      </c>
      <c r="J126" s="19">
        <v>0</v>
      </c>
    </row>
    <row r="127" spans="1:10" x14ac:dyDescent="0.25">
      <c r="A127" s="5" t="s">
        <v>36</v>
      </c>
      <c r="B127" s="14" t="s">
        <v>37</v>
      </c>
      <c r="C127" s="15">
        <v>1769</v>
      </c>
      <c r="D127" s="15">
        <v>225849</v>
      </c>
      <c r="E127" s="15">
        <v>0</v>
      </c>
      <c r="F127" s="15">
        <v>0</v>
      </c>
      <c r="G127" s="13">
        <v>0</v>
      </c>
      <c r="H127" s="13">
        <v>0</v>
      </c>
      <c r="I127" s="15">
        <v>0</v>
      </c>
      <c r="J127" s="15">
        <v>0</v>
      </c>
    </row>
    <row r="128" spans="1:10" x14ac:dyDescent="0.25">
      <c r="A128" s="5" t="s">
        <v>38</v>
      </c>
      <c r="B128" s="14" t="s">
        <v>39</v>
      </c>
      <c r="C128" s="15">
        <v>23446</v>
      </c>
      <c r="D128" s="15">
        <v>1885768</v>
      </c>
      <c r="E128" s="15">
        <v>303</v>
      </c>
      <c r="F128" s="15">
        <v>38432.800000000003</v>
      </c>
      <c r="G128" s="13">
        <v>1.2923313145099378</v>
      </c>
      <c r="H128" s="13">
        <v>2.0380449769006583</v>
      </c>
      <c r="I128" s="15">
        <v>1895</v>
      </c>
      <c r="J128" s="15">
        <v>423317.17</v>
      </c>
    </row>
    <row r="129" spans="1:13" x14ac:dyDescent="0.25">
      <c r="A129" s="5" t="s">
        <v>40</v>
      </c>
      <c r="B129" s="14" t="s">
        <v>41</v>
      </c>
      <c r="C129" s="15">
        <v>14997</v>
      </c>
      <c r="D129" s="15">
        <v>7934722.6799999997</v>
      </c>
      <c r="E129" s="15">
        <v>647</v>
      </c>
      <c r="F129" s="15">
        <v>653999.48</v>
      </c>
      <c r="G129" s="13">
        <v>4.314196172567847</v>
      </c>
      <c r="H129" s="13">
        <v>8.2422474782697766</v>
      </c>
      <c r="I129" s="15">
        <v>20112</v>
      </c>
      <c r="J129" s="15">
        <v>15710326.709999999</v>
      </c>
    </row>
    <row r="130" spans="1:13" x14ac:dyDescent="0.25">
      <c r="A130" s="5" t="s">
        <v>42</v>
      </c>
      <c r="B130" s="14" t="s">
        <v>43</v>
      </c>
      <c r="C130" s="15">
        <v>6581</v>
      </c>
      <c r="D130" s="15">
        <v>871381</v>
      </c>
      <c r="E130" s="15">
        <v>0</v>
      </c>
      <c r="F130" s="15">
        <v>0</v>
      </c>
      <c r="G130" s="13">
        <v>0</v>
      </c>
      <c r="H130" s="13">
        <v>0</v>
      </c>
      <c r="I130" s="15">
        <v>56</v>
      </c>
      <c r="J130" s="15">
        <v>23989.34</v>
      </c>
    </row>
    <row r="131" spans="1:13" x14ac:dyDescent="0.25">
      <c r="A131" s="5" t="s">
        <v>44</v>
      </c>
      <c r="B131" s="14" t="s">
        <v>45</v>
      </c>
      <c r="C131" s="15">
        <v>5395</v>
      </c>
      <c r="D131" s="15">
        <v>593846</v>
      </c>
      <c r="E131" s="15">
        <v>221</v>
      </c>
      <c r="F131" s="15">
        <v>52158.22</v>
      </c>
      <c r="G131" s="13">
        <v>4.096385542168675</v>
      </c>
      <c r="H131" s="13">
        <v>8.7831222236067941</v>
      </c>
      <c r="I131" s="15">
        <v>340</v>
      </c>
      <c r="J131" s="15">
        <v>74962.720000000001</v>
      </c>
    </row>
    <row r="132" spans="1:13" x14ac:dyDescent="0.25">
      <c r="A132" s="5" t="s">
        <v>46</v>
      </c>
      <c r="B132" s="14" t="s">
        <v>47</v>
      </c>
      <c r="C132" s="15">
        <v>48950</v>
      </c>
      <c r="D132" s="15">
        <v>6005952.9900000002</v>
      </c>
      <c r="E132" s="15">
        <v>25617</v>
      </c>
      <c r="F132" s="15">
        <v>7670310.6699999999</v>
      </c>
      <c r="G132" s="13">
        <v>52.332992849846782</v>
      </c>
      <c r="H132" s="13">
        <v>127.71179998863093</v>
      </c>
      <c r="I132" s="15">
        <v>99370</v>
      </c>
      <c r="J132" s="15">
        <v>18305165.52</v>
      </c>
    </row>
    <row r="133" spans="1:13" ht="30" x14ac:dyDescent="0.25">
      <c r="A133" s="17"/>
      <c r="B133" s="24" t="s">
        <v>48</v>
      </c>
      <c r="C133" s="19">
        <v>609</v>
      </c>
      <c r="D133" s="19">
        <v>189006</v>
      </c>
      <c r="E133" s="19">
        <v>0</v>
      </c>
      <c r="F133" s="19">
        <v>0</v>
      </c>
      <c r="G133" s="13">
        <v>0</v>
      </c>
      <c r="H133" s="13">
        <v>0</v>
      </c>
      <c r="I133" s="19">
        <v>0</v>
      </c>
      <c r="J133" s="19">
        <v>0</v>
      </c>
    </row>
    <row r="134" spans="1:13" ht="30" x14ac:dyDescent="0.25">
      <c r="A134" s="10">
        <v>2</v>
      </c>
      <c r="B134" s="11" t="s">
        <v>49</v>
      </c>
      <c r="C134" s="12">
        <v>843166</v>
      </c>
      <c r="D134" s="12">
        <v>107715561.94</v>
      </c>
      <c r="E134" s="12">
        <v>456246</v>
      </c>
      <c r="F134" s="12">
        <v>60458689.780000001</v>
      </c>
      <c r="G134" s="13">
        <v>54.111052865034878</v>
      </c>
      <c r="H134" s="13">
        <v>56.128092070556022</v>
      </c>
      <c r="I134" s="12">
        <v>1018062</v>
      </c>
      <c r="J134" s="12">
        <v>144445654.31999999</v>
      </c>
    </row>
    <row r="135" spans="1:13" x14ac:dyDescent="0.25">
      <c r="A135" s="5">
        <v>3</v>
      </c>
      <c r="B135" s="25" t="s">
        <v>50</v>
      </c>
      <c r="C135" s="15">
        <v>332175</v>
      </c>
      <c r="D135" s="15">
        <v>33012200.5</v>
      </c>
      <c r="E135" s="15">
        <v>383699</v>
      </c>
      <c r="F135" s="15">
        <v>41285714.960000001</v>
      </c>
      <c r="G135" s="13">
        <v>115.51110107623994</v>
      </c>
      <c r="H135" s="13">
        <v>125.06199021782871</v>
      </c>
      <c r="I135" s="15">
        <v>846357</v>
      </c>
      <c r="J135" s="15">
        <v>89553223.930000007</v>
      </c>
    </row>
    <row r="136" spans="1:13" ht="30" x14ac:dyDescent="0.25">
      <c r="A136" s="17"/>
      <c r="B136" s="31" t="s">
        <v>51</v>
      </c>
      <c r="C136" s="19">
        <v>99156</v>
      </c>
      <c r="D136" s="19">
        <v>9750823.379999999</v>
      </c>
      <c r="E136" s="19">
        <v>72167</v>
      </c>
      <c r="F136" s="19">
        <v>4700053.9399999995</v>
      </c>
      <c r="G136" s="13">
        <v>72.781273952156198</v>
      </c>
      <c r="H136" s="13">
        <v>48.201610846939573</v>
      </c>
      <c r="I136" s="19">
        <v>121470</v>
      </c>
      <c r="J136" s="19">
        <v>7848428.0999999996</v>
      </c>
    </row>
    <row r="137" spans="1:13" x14ac:dyDescent="0.25">
      <c r="A137" s="4">
        <v>4</v>
      </c>
      <c r="B137" s="7" t="s">
        <v>52</v>
      </c>
      <c r="C137" s="39"/>
      <c r="D137" s="39"/>
      <c r="E137" s="39"/>
      <c r="F137" s="39"/>
      <c r="G137" s="39"/>
      <c r="H137" s="39"/>
      <c r="I137" s="39"/>
      <c r="J137" s="39"/>
    </row>
    <row r="138" spans="1:13" x14ac:dyDescent="0.25">
      <c r="A138" s="5" t="s">
        <v>53</v>
      </c>
      <c r="B138" s="21" t="s">
        <v>54</v>
      </c>
      <c r="C138" s="15">
        <v>5561</v>
      </c>
      <c r="D138" s="15">
        <v>807440</v>
      </c>
      <c r="E138" s="15">
        <v>0</v>
      </c>
      <c r="F138" s="15">
        <v>0</v>
      </c>
      <c r="G138" s="13">
        <v>0</v>
      </c>
      <c r="H138" s="13">
        <v>0</v>
      </c>
      <c r="I138" s="15">
        <v>0</v>
      </c>
      <c r="J138" s="15">
        <v>0</v>
      </c>
    </row>
    <row r="139" spans="1:13" x14ac:dyDescent="0.25">
      <c r="A139" s="5" t="s">
        <v>55</v>
      </c>
      <c r="B139" s="21" t="s">
        <v>39</v>
      </c>
      <c r="C139" s="15">
        <v>5565</v>
      </c>
      <c r="D139" s="15">
        <v>807440</v>
      </c>
      <c r="E139" s="15">
        <v>17</v>
      </c>
      <c r="F139" s="15">
        <v>50146.87</v>
      </c>
      <c r="G139" s="13">
        <v>0.3054806828391734</v>
      </c>
      <c r="H139" s="13">
        <v>6.2106001684335679</v>
      </c>
      <c r="I139" s="15">
        <v>41</v>
      </c>
      <c r="J139" s="15">
        <v>67856.899999999994</v>
      </c>
    </row>
    <row r="140" spans="1:13" x14ac:dyDescent="0.25">
      <c r="A140" s="5" t="s">
        <v>56</v>
      </c>
      <c r="B140" s="21" t="s">
        <v>57</v>
      </c>
      <c r="C140" s="15">
        <v>8257</v>
      </c>
      <c r="D140" s="15">
        <v>7359589</v>
      </c>
      <c r="E140" s="15">
        <v>361</v>
      </c>
      <c r="F140" s="15">
        <v>1521625.3</v>
      </c>
      <c r="G140" s="13">
        <v>4.3720479593072543</v>
      </c>
      <c r="H140" s="13">
        <v>20.675411357889686</v>
      </c>
      <c r="I140" s="15">
        <v>2495</v>
      </c>
      <c r="J140" s="15">
        <v>8130431.4000000004</v>
      </c>
    </row>
    <row r="141" spans="1:13" x14ac:dyDescent="0.25">
      <c r="A141" s="5" t="s">
        <v>58</v>
      </c>
      <c r="B141" s="21" t="s">
        <v>59</v>
      </c>
      <c r="C141" s="15">
        <v>5839</v>
      </c>
      <c r="D141" s="15">
        <v>955533</v>
      </c>
      <c r="E141" s="15">
        <v>286</v>
      </c>
      <c r="F141" s="15">
        <v>396342.2</v>
      </c>
      <c r="G141" s="13">
        <v>4.8980989895530058</v>
      </c>
      <c r="H141" s="13">
        <v>41.478651182115115</v>
      </c>
      <c r="I141" s="15">
        <v>2071</v>
      </c>
      <c r="J141" s="15">
        <v>371070.68</v>
      </c>
    </row>
    <row r="142" spans="1:13" x14ac:dyDescent="0.25">
      <c r="A142" s="5" t="s">
        <v>60</v>
      </c>
      <c r="B142" s="21" t="s">
        <v>47</v>
      </c>
      <c r="C142" s="15">
        <v>41197</v>
      </c>
      <c r="D142" s="15">
        <v>19452147.48</v>
      </c>
      <c r="E142" s="15">
        <v>25903</v>
      </c>
      <c r="F142" s="15">
        <v>6494398.7799999993</v>
      </c>
      <c r="G142" s="13">
        <v>62.875937568269535</v>
      </c>
      <c r="H142" s="13">
        <v>33.38653887277642</v>
      </c>
      <c r="I142" s="15">
        <v>42989</v>
      </c>
      <c r="J142" s="15">
        <v>12185664.789999999</v>
      </c>
    </row>
    <row r="143" spans="1:13" ht="30" x14ac:dyDescent="0.25">
      <c r="A143" s="10">
        <v>5</v>
      </c>
      <c r="B143" s="26" t="s">
        <v>61</v>
      </c>
      <c r="C143" s="12">
        <v>66419</v>
      </c>
      <c r="D143" s="12">
        <v>29382149.48</v>
      </c>
      <c r="E143" s="12">
        <v>26567</v>
      </c>
      <c r="F143" s="12">
        <v>8462513.1500000004</v>
      </c>
      <c r="G143" s="13">
        <v>39.999096644032583</v>
      </c>
      <c r="H143" s="13">
        <v>28.801545495370611</v>
      </c>
      <c r="I143" s="12">
        <v>47596</v>
      </c>
      <c r="J143" s="12">
        <v>20755023.77</v>
      </c>
    </row>
    <row r="144" spans="1:13" x14ac:dyDescent="0.25">
      <c r="A144" s="10"/>
      <c r="B144" s="27" t="s">
        <v>62</v>
      </c>
      <c r="C144" s="12">
        <v>909585</v>
      </c>
      <c r="D144" s="12">
        <v>137097711.42000002</v>
      </c>
      <c r="E144" s="12">
        <v>482813</v>
      </c>
      <c r="F144" s="12">
        <v>68921202.930000007</v>
      </c>
      <c r="G144" s="13">
        <v>53.080580704387174</v>
      </c>
      <c r="H144" s="13">
        <v>50.271592586151428</v>
      </c>
      <c r="I144" s="12">
        <v>1065658</v>
      </c>
      <c r="J144" s="12">
        <v>165200678.09</v>
      </c>
      <c r="L144" s="33"/>
      <c r="M144" s="33">
        <f>J144-F144</f>
        <v>96279475.159999996</v>
      </c>
    </row>
    <row r="145" spans="1:10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x14ac:dyDescent="0.25">
      <c r="A146" s="41" t="s">
        <v>66</v>
      </c>
      <c r="B146" s="41"/>
      <c r="C146" s="41"/>
      <c r="D146" s="41"/>
      <c r="E146" s="41"/>
      <c r="F146" s="41"/>
      <c r="G146" s="41"/>
      <c r="H146" s="41"/>
      <c r="I146" s="41"/>
      <c r="J146" s="41"/>
    </row>
    <row r="147" spans="1:10" ht="31.5" customHeight="1" x14ac:dyDescent="0.25">
      <c r="A147" s="42" t="s">
        <v>6</v>
      </c>
      <c r="B147" s="43" t="s">
        <v>7</v>
      </c>
      <c r="C147" s="43" t="s">
        <v>8</v>
      </c>
      <c r="D147" s="43"/>
      <c r="E147" s="43" t="s">
        <v>9</v>
      </c>
      <c r="F147" s="43"/>
      <c r="G147" s="43" t="s">
        <v>10</v>
      </c>
      <c r="H147" s="43"/>
      <c r="I147" s="43" t="s">
        <v>11</v>
      </c>
      <c r="J147" s="43"/>
    </row>
    <row r="148" spans="1:10" x14ac:dyDescent="0.25">
      <c r="A148" s="42"/>
      <c r="B148" s="43"/>
      <c r="C148" s="5" t="s">
        <v>12</v>
      </c>
      <c r="D148" s="5" t="s">
        <v>13</v>
      </c>
      <c r="E148" s="5" t="s">
        <v>12</v>
      </c>
      <c r="F148" s="5" t="s">
        <v>13</v>
      </c>
      <c r="G148" s="5" t="s">
        <v>12</v>
      </c>
      <c r="H148" s="5" t="s">
        <v>13</v>
      </c>
      <c r="I148" s="5" t="s">
        <v>12</v>
      </c>
      <c r="J148" s="6" t="s">
        <v>13</v>
      </c>
    </row>
    <row r="149" spans="1:10" x14ac:dyDescent="0.25">
      <c r="A149" s="4">
        <v>1</v>
      </c>
      <c r="B149" s="7" t="s">
        <v>14</v>
      </c>
      <c r="C149" s="39"/>
      <c r="D149" s="39"/>
      <c r="E149" s="39"/>
      <c r="F149" s="39"/>
      <c r="G149" s="39"/>
      <c r="H149" s="39"/>
      <c r="I149" s="39"/>
      <c r="J149" s="39"/>
    </row>
    <row r="150" spans="1:10" x14ac:dyDescent="0.25">
      <c r="A150" s="10" t="s">
        <v>15</v>
      </c>
      <c r="B150" s="11" t="s">
        <v>16</v>
      </c>
      <c r="C150" s="12">
        <v>171831</v>
      </c>
      <c r="D150" s="12">
        <v>34711252.159999996</v>
      </c>
      <c r="E150" s="12">
        <v>249215</v>
      </c>
      <c r="F150" s="12">
        <v>19239652.77</v>
      </c>
      <c r="G150" s="13">
        <v>145.03494712828302</v>
      </c>
      <c r="H150" s="13">
        <v>55.427711686445832</v>
      </c>
      <c r="I150" s="12">
        <v>832987</v>
      </c>
      <c r="J150" s="12">
        <v>41293491.020000003</v>
      </c>
    </row>
    <row r="151" spans="1:10" x14ac:dyDescent="0.25">
      <c r="A151" s="5" t="s">
        <v>17</v>
      </c>
      <c r="B151" s="14" t="s">
        <v>18</v>
      </c>
      <c r="C151" s="15">
        <v>127940</v>
      </c>
      <c r="D151" s="15">
        <v>22799823.219999999</v>
      </c>
      <c r="E151" s="15">
        <v>245393</v>
      </c>
      <c r="F151" s="15">
        <v>18677861.689999998</v>
      </c>
      <c r="G151" s="13">
        <v>191.80318899484132</v>
      </c>
      <c r="H151" s="13">
        <v>81.92108118459349</v>
      </c>
      <c r="I151" s="15">
        <v>823281</v>
      </c>
      <c r="J151" s="15">
        <v>38741881</v>
      </c>
    </row>
    <row r="152" spans="1:10" x14ac:dyDescent="0.25">
      <c r="A152" s="5" t="s">
        <v>19</v>
      </c>
      <c r="B152" s="14" t="s">
        <v>20</v>
      </c>
      <c r="C152" s="15">
        <v>15088</v>
      </c>
      <c r="D152" s="15">
        <v>3216673.42</v>
      </c>
      <c r="E152" s="15">
        <v>36</v>
      </c>
      <c r="F152" s="15">
        <v>31459.33</v>
      </c>
      <c r="G152" s="13">
        <v>0.23860021208907742</v>
      </c>
      <c r="H152" s="13">
        <v>0.97800820575686553</v>
      </c>
      <c r="I152" s="15">
        <v>108</v>
      </c>
      <c r="J152" s="15">
        <v>330912.96000000002</v>
      </c>
    </row>
    <row r="153" spans="1:10" x14ac:dyDescent="0.25">
      <c r="A153" s="5" t="s">
        <v>21</v>
      </c>
      <c r="B153" s="14" t="s">
        <v>22</v>
      </c>
      <c r="C153" s="15">
        <v>28803</v>
      </c>
      <c r="D153" s="15">
        <v>8694755.5199999996</v>
      </c>
      <c r="E153" s="15">
        <v>3786</v>
      </c>
      <c r="F153" s="15">
        <v>530331.75</v>
      </c>
      <c r="G153" s="13">
        <v>13.144464118321009</v>
      </c>
      <c r="H153" s="13">
        <v>6.099444070395208</v>
      </c>
      <c r="I153" s="15">
        <v>9598</v>
      </c>
      <c r="J153" s="15">
        <v>2220697.06</v>
      </c>
    </row>
    <row r="154" spans="1:10" ht="30" x14ac:dyDescent="0.25">
      <c r="A154" s="17"/>
      <c r="B154" s="18" t="s">
        <v>23</v>
      </c>
      <c r="C154" s="19">
        <v>1017</v>
      </c>
      <c r="D154" s="19">
        <v>134597</v>
      </c>
      <c r="E154" s="19">
        <v>0</v>
      </c>
      <c r="F154" s="19">
        <v>0</v>
      </c>
      <c r="G154" s="13">
        <v>0</v>
      </c>
      <c r="H154" s="13">
        <v>0</v>
      </c>
      <c r="I154" s="19">
        <v>0</v>
      </c>
      <c r="J154" s="19">
        <v>0</v>
      </c>
    </row>
    <row r="155" spans="1:10" x14ac:dyDescent="0.25">
      <c r="A155" s="17"/>
      <c r="B155" s="18" t="s">
        <v>24</v>
      </c>
      <c r="C155" s="19">
        <v>93276</v>
      </c>
      <c r="D155" s="19">
        <v>16581353.309999999</v>
      </c>
      <c r="E155" s="19">
        <v>137677</v>
      </c>
      <c r="F155" s="19">
        <v>11803494.719999999</v>
      </c>
      <c r="G155" s="13">
        <v>147.60174106951413</v>
      </c>
      <c r="H155" s="13">
        <v>71.185351999474406</v>
      </c>
      <c r="I155" s="19">
        <v>530890</v>
      </c>
      <c r="J155" s="19">
        <v>25652138.09</v>
      </c>
    </row>
    <row r="156" spans="1:10" x14ac:dyDescent="0.25">
      <c r="A156" s="10" t="s">
        <v>25</v>
      </c>
      <c r="B156" s="20" t="s">
        <v>26</v>
      </c>
      <c r="C156" s="12">
        <v>129542</v>
      </c>
      <c r="D156" s="12">
        <v>97122236.079999998</v>
      </c>
      <c r="E156" s="12">
        <v>92348</v>
      </c>
      <c r="F156" s="12">
        <v>36550890.099999994</v>
      </c>
      <c r="G156" s="13">
        <v>71.2880764539686</v>
      </c>
      <c r="H156" s="13">
        <v>37.633905040955682</v>
      </c>
      <c r="I156" s="12">
        <v>298572</v>
      </c>
      <c r="J156" s="12">
        <v>90384531.38000001</v>
      </c>
    </row>
    <row r="157" spans="1:10" ht="30" x14ac:dyDescent="0.25">
      <c r="A157" s="5" t="s">
        <v>27</v>
      </c>
      <c r="B157" s="14" t="s">
        <v>28</v>
      </c>
      <c r="C157" s="15">
        <v>64372</v>
      </c>
      <c r="D157" s="15">
        <v>32339603.219999999</v>
      </c>
      <c r="E157" s="15">
        <v>91037</v>
      </c>
      <c r="F157" s="15">
        <v>32436249.009999998</v>
      </c>
      <c r="G157" s="13">
        <v>141.42328962903125</v>
      </c>
      <c r="H157" s="13">
        <v>100.2988465546177</v>
      </c>
      <c r="I157" s="15">
        <v>295818</v>
      </c>
      <c r="J157" s="15">
        <v>78018506.959999993</v>
      </c>
    </row>
    <row r="158" spans="1:10" x14ac:dyDescent="0.25">
      <c r="A158" s="5" t="s">
        <v>29</v>
      </c>
      <c r="B158" s="21" t="s">
        <v>30</v>
      </c>
      <c r="C158" s="15">
        <v>23001</v>
      </c>
      <c r="D158" s="15">
        <v>32082226.859999999</v>
      </c>
      <c r="E158" s="15">
        <v>1117</v>
      </c>
      <c r="F158" s="15">
        <v>3397380.38</v>
      </c>
      <c r="G158" s="13">
        <v>4.8563105951915135</v>
      </c>
      <c r="H158" s="13">
        <v>10.589602756770731</v>
      </c>
      <c r="I158" s="15">
        <v>2356</v>
      </c>
      <c r="J158" s="15">
        <v>9591494.4199999999</v>
      </c>
    </row>
    <row r="159" spans="1:10" x14ac:dyDescent="0.25">
      <c r="A159" s="5" t="s">
        <v>31</v>
      </c>
      <c r="B159" s="21" t="s">
        <v>32</v>
      </c>
      <c r="C159" s="15">
        <v>21059</v>
      </c>
      <c r="D159" s="15">
        <v>21076915</v>
      </c>
      <c r="E159" s="15">
        <v>194</v>
      </c>
      <c r="F159" s="15">
        <v>717260.71000000008</v>
      </c>
      <c r="G159" s="13">
        <v>0.92122133054750932</v>
      </c>
      <c r="H159" s="13">
        <v>3.4030630668672339</v>
      </c>
      <c r="I159" s="15">
        <v>398</v>
      </c>
      <c r="J159" s="15">
        <v>2774530</v>
      </c>
    </row>
    <row r="160" spans="1:10" ht="30" x14ac:dyDescent="0.25">
      <c r="A160" s="5" t="s">
        <v>33</v>
      </c>
      <c r="B160" s="21" t="s">
        <v>34</v>
      </c>
      <c r="C160" s="15">
        <v>21110</v>
      </c>
      <c r="D160" s="15">
        <v>11623491</v>
      </c>
      <c r="E160" s="15">
        <v>0</v>
      </c>
      <c r="F160" s="15">
        <v>0</v>
      </c>
      <c r="G160" s="13">
        <v>0</v>
      </c>
      <c r="H160" s="13">
        <v>0</v>
      </c>
      <c r="I160" s="15">
        <v>0</v>
      </c>
      <c r="J160" s="15">
        <v>0</v>
      </c>
    </row>
    <row r="161" spans="1:10" ht="30" x14ac:dyDescent="0.25">
      <c r="A161" s="17"/>
      <c r="B161" s="22" t="s">
        <v>35</v>
      </c>
      <c r="C161" s="19">
        <v>371</v>
      </c>
      <c r="D161" s="19">
        <v>212050</v>
      </c>
      <c r="E161" s="19">
        <v>0</v>
      </c>
      <c r="F161" s="19">
        <v>0</v>
      </c>
      <c r="G161" s="13">
        <v>0</v>
      </c>
      <c r="H161" s="13">
        <v>0</v>
      </c>
      <c r="I161" s="19">
        <v>0</v>
      </c>
      <c r="J161" s="19">
        <v>0</v>
      </c>
    </row>
    <row r="162" spans="1:10" x14ac:dyDescent="0.25">
      <c r="A162" s="5" t="s">
        <v>36</v>
      </c>
      <c r="B162" s="14" t="s">
        <v>37</v>
      </c>
      <c r="C162" s="15">
        <v>7853</v>
      </c>
      <c r="D162" s="15">
        <v>6571951</v>
      </c>
      <c r="E162" s="15">
        <v>0</v>
      </c>
      <c r="F162" s="15">
        <v>0</v>
      </c>
      <c r="G162" s="13">
        <v>0</v>
      </c>
      <c r="H162" s="13">
        <v>0</v>
      </c>
      <c r="I162" s="15">
        <v>0</v>
      </c>
      <c r="J162" s="15">
        <v>0</v>
      </c>
    </row>
    <row r="163" spans="1:10" x14ac:dyDescent="0.25">
      <c r="A163" s="5" t="s">
        <v>38</v>
      </c>
      <c r="B163" s="14" t="s">
        <v>39</v>
      </c>
      <c r="C163" s="15">
        <v>15149</v>
      </c>
      <c r="D163" s="15">
        <v>1542588.68</v>
      </c>
      <c r="E163" s="15">
        <v>0</v>
      </c>
      <c r="F163" s="15">
        <v>0</v>
      </c>
      <c r="G163" s="13">
        <v>0</v>
      </c>
      <c r="H163" s="13">
        <v>0</v>
      </c>
      <c r="I163" s="15">
        <v>1</v>
      </c>
      <c r="J163" s="15">
        <v>900</v>
      </c>
    </row>
    <row r="164" spans="1:10" x14ac:dyDescent="0.25">
      <c r="A164" s="5" t="s">
        <v>40</v>
      </c>
      <c r="B164" s="14" t="s">
        <v>41</v>
      </c>
      <c r="C164" s="15">
        <v>14697</v>
      </c>
      <c r="D164" s="15">
        <v>24793232.890000001</v>
      </c>
      <c r="E164" s="15">
        <v>19687</v>
      </c>
      <c r="F164" s="15">
        <v>10284394.380000003</v>
      </c>
      <c r="G164" s="13">
        <v>133.95250731441791</v>
      </c>
      <c r="H164" s="13">
        <v>41.480650892236277</v>
      </c>
      <c r="I164" s="15">
        <v>86819</v>
      </c>
      <c r="J164" s="15">
        <v>39538067.68999999</v>
      </c>
    </row>
    <row r="165" spans="1:10" x14ac:dyDescent="0.25">
      <c r="A165" s="5" t="s">
        <v>42</v>
      </c>
      <c r="B165" s="14" t="s">
        <v>43</v>
      </c>
      <c r="C165" s="15">
        <v>5379</v>
      </c>
      <c r="D165" s="15">
        <v>1601456</v>
      </c>
      <c r="E165" s="15">
        <v>8</v>
      </c>
      <c r="F165" s="15">
        <v>360</v>
      </c>
      <c r="G165" s="13">
        <v>0.14872652909462725</v>
      </c>
      <c r="H165" s="13">
        <v>2.2479543615310068E-2</v>
      </c>
      <c r="I165" s="15">
        <v>12</v>
      </c>
      <c r="J165" s="15">
        <v>409.2</v>
      </c>
    </row>
    <row r="166" spans="1:10" x14ac:dyDescent="0.25">
      <c r="A166" s="5" t="s">
        <v>44</v>
      </c>
      <c r="B166" s="14" t="s">
        <v>45</v>
      </c>
      <c r="C166" s="15">
        <v>7288</v>
      </c>
      <c r="D166" s="15">
        <v>1024463</v>
      </c>
      <c r="E166" s="15">
        <v>2</v>
      </c>
      <c r="F166" s="15">
        <v>133332.63</v>
      </c>
      <c r="G166" s="13">
        <v>2.7442371020856202E-2</v>
      </c>
      <c r="H166" s="13">
        <v>13.014879990785417</v>
      </c>
      <c r="I166" s="15">
        <v>2</v>
      </c>
      <c r="J166" s="15">
        <v>133332.63</v>
      </c>
    </row>
    <row r="167" spans="1:10" x14ac:dyDescent="0.25">
      <c r="A167" s="5" t="s">
        <v>46</v>
      </c>
      <c r="B167" s="14" t="s">
        <v>47</v>
      </c>
      <c r="C167" s="15">
        <v>120969</v>
      </c>
      <c r="D167" s="15">
        <v>22304118</v>
      </c>
      <c r="E167" s="15">
        <v>307116</v>
      </c>
      <c r="F167" s="15">
        <v>19555541.760000002</v>
      </c>
      <c r="G167" s="13">
        <v>253.87991964883568</v>
      </c>
      <c r="H167" s="13">
        <v>87.676821652396214</v>
      </c>
      <c r="I167" s="15">
        <v>853645</v>
      </c>
      <c r="J167" s="15">
        <v>38721927.370000005</v>
      </c>
    </row>
    <row r="168" spans="1:10" ht="30" x14ac:dyDescent="0.25">
      <c r="A168" s="17"/>
      <c r="B168" s="24" t="s">
        <v>48</v>
      </c>
      <c r="C168" s="19">
        <v>1490</v>
      </c>
      <c r="D168" s="19">
        <v>1299655</v>
      </c>
      <c r="E168" s="19">
        <v>0</v>
      </c>
      <c r="F168" s="19">
        <v>0</v>
      </c>
      <c r="G168" s="13">
        <v>0</v>
      </c>
      <c r="H168" s="13">
        <v>0</v>
      </c>
      <c r="I168" s="19">
        <v>0</v>
      </c>
      <c r="J168" s="19">
        <v>0</v>
      </c>
    </row>
    <row r="169" spans="1:10" ht="30" x14ac:dyDescent="0.25">
      <c r="A169" s="10">
        <v>2</v>
      </c>
      <c r="B169" s="11" t="s">
        <v>49</v>
      </c>
      <c r="C169" s="12">
        <v>472708</v>
      </c>
      <c r="D169" s="12">
        <v>189671297.81</v>
      </c>
      <c r="E169" s="12">
        <v>668376</v>
      </c>
      <c r="F169" s="12">
        <v>85764171.639999986</v>
      </c>
      <c r="G169" s="13">
        <v>141.39299525288337</v>
      </c>
      <c r="H169" s="13">
        <v>45.217264093333078</v>
      </c>
      <c r="I169" s="12">
        <v>2072038</v>
      </c>
      <c r="J169" s="12">
        <v>210072659.28999999</v>
      </c>
    </row>
    <row r="170" spans="1:10" x14ac:dyDescent="0.25">
      <c r="A170" s="5">
        <v>3</v>
      </c>
      <c r="B170" s="25" t="s">
        <v>50</v>
      </c>
      <c r="C170" s="15">
        <v>205068</v>
      </c>
      <c r="D170" s="15">
        <v>29899664.349999998</v>
      </c>
      <c r="E170" s="15">
        <v>558764</v>
      </c>
      <c r="F170" s="15">
        <v>34046767.840000004</v>
      </c>
      <c r="G170" s="13">
        <v>272.47742212339318</v>
      </c>
      <c r="H170" s="13">
        <v>113.87006703973253</v>
      </c>
      <c r="I170" s="15">
        <v>1722247</v>
      </c>
      <c r="J170" s="15">
        <v>68040309.789999992</v>
      </c>
    </row>
    <row r="171" spans="1:10" ht="30" x14ac:dyDescent="0.25">
      <c r="A171" s="17"/>
      <c r="B171" s="31" t="s">
        <v>51</v>
      </c>
      <c r="C171" s="19">
        <v>50638</v>
      </c>
      <c r="D171" s="19">
        <v>6498459.7199999997</v>
      </c>
      <c r="E171" s="19">
        <v>445934</v>
      </c>
      <c r="F171" s="19">
        <v>22867004.560000002</v>
      </c>
      <c r="G171" s="13">
        <v>880.63114656976984</v>
      </c>
      <c r="H171" s="13">
        <v>351.88345462269024</v>
      </c>
      <c r="I171" s="19">
        <v>1398840</v>
      </c>
      <c r="J171" s="19">
        <v>44184045.050000004</v>
      </c>
    </row>
    <row r="172" spans="1:10" x14ac:dyDescent="0.25">
      <c r="A172" s="4">
        <v>4</v>
      </c>
      <c r="B172" s="7" t="s">
        <v>52</v>
      </c>
      <c r="C172" s="39"/>
      <c r="D172" s="39"/>
      <c r="E172" s="39"/>
      <c r="F172" s="39"/>
      <c r="G172" s="39"/>
      <c r="H172" s="39"/>
      <c r="I172" s="39"/>
      <c r="J172" s="39"/>
    </row>
    <row r="173" spans="1:10" x14ac:dyDescent="0.25">
      <c r="A173" s="5" t="s">
        <v>53</v>
      </c>
      <c r="B173" s="21" t="s">
        <v>54</v>
      </c>
      <c r="C173" s="15">
        <v>524</v>
      </c>
      <c r="D173" s="15">
        <v>1395100</v>
      </c>
      <c r="E173" s="15">
        <v>0</v>
      </c>
      <c r="F173" s="15">
        <v>0</v>
      </c>
      <c r="G173" s="13">
        <v>0</v>
      </c>
      <c r="H173" s="13">
        <v>0</v>
      </c>
      <c r="I173" s="15">
        <v>3</v>
      </c>
      <c r="J173" s="15">
        <v>8686.42</v>
      </c>
    </row>
    <row r="174" spans="1:10" x14ac:dyDescent="0.25">
      <c r="A174" s="5" t="s">
        <v>55</v>
      </c>
      <c r="B174" s="21" t="s">
        <v>39</v>
      </c>
      <c r="C174" s="15">
        <v>1162</v>
      </c>
      <c r="D174" s="15">
        <v>1605101</v>
      </c>
      <c r="E174" s="15">
        <v>0</v>
      </c>
      <c r="F174" s="15">
        <v>0</v>
      </c>
      <c r="G174" s="13">
        <v>0</v>
      </c>
      <c r="H174" s="13">
        <v>0</v>
      </c>
      <c r="I174" s="15">
        <v>0</v>
      </c>
      <c r="J174" s="15">
        <v>0</v>
      </c>
    </row>
    <row r="175" spans="1:10" x14ac:dyDescent="0.25">
      <c r="A175" s="5" t="s">
        <v>56</v>
      </c>
      <c r="B175" s="21" t="s">
        <v>57</v>
      </c>
      <c r="C175" s="15">
        <v>11507</v>
      </c>
      <c r="D175" s="15">
        <v>46508447</v>
      </c>
      <c r="E175" s="15">
        <v>2759</v>
      </c>
      <c r="F175" s="15">
        <v>3802059.97</v>
      </c>
      <c r="G175" s="13">
        <v>23.976709828799862</v>
      </c>
      <c r="H175" s="13">
        <v>8.1749880188431163</v>
      </c>
      <c r="I175" s="15">
        <v>10928</v>
      </c>
      <c r="J175" s="15">
        <v>14878668.970000001</v>
      </c>
    </row>
    <row r="176" spans="1:10" x14ac:dyDescent="0.25">
      <c r="A176" s="5" t="s">
        <v>58</v>
      </c>
      <c r="B176" s="21" t="s">
        <v>59</v>
      </c>
      <c r="C176" s="15">
        <v>24213</v>
      </c>
      <c r="D176" s="15">
        <v>12430116</v>
      </c>
      <c r="E176" s="15">
        <v>25216</v>
      </c>
      <c r="F176" s="15">
        <v>3518642.87</v>
      </c>
      <c r="G176" s="13">
        <v>104.1424028414488</v>
      </c>
      <c r="H176" s="13">
        <v>28.307401716926854</v>
      </c>
      <c r="I176" s="15">
        <v>93836</v>
      </c>
      <c r="J176" s="15">
        <v>7653372.2699999996</v>
      </c>
    </row>
    <row r="177" spans="1:13" x14ac:dyDescent="0.25">
      <c r="A177" s="5" t="s">
        <v>60</v>
      </c>
      <c r="B177" s="21" t="s">
        <v>47</v>
      </c>
      <c r="C177" s="15">
        <v>1158521</v>
      </c>
      <c r="D177" s="15">
        <v>854085276.62</v>
      </c>
      <c r="E177" s="15">
        <v>101617</v>
      </c>
      <c r="F177" s="15">
        <v>58824986.679999992</v>
      </c>
      <c r="G177" s="13">
        <v>8.7712695756054497</v>
      </c>
      <c r="H177" s="13">
        <v>6.8874839890457951</v>
      </c>
      <c r="I177" s="15">
        <v>268200</v>
      </c>
      <c r="J177" s="15">
        <v>100547806.35999998</v>
      </c>
    </row>
    <row r="178" spans="1:13" ht="30" x14ac:dyDescent="0.25">
      <c r="A178" s="10">
        <v>5</v>
      </c>
      <c r="B178" s="26" t="s">
        <v>61</v>
      </c>
      <c r="C178" s="12">
        <v>1195927</v>
      </c>
      <c r="D178" s="12">
        <v>916024040.62</v>
      </c>
      <c r="E178" s="12">
        <v>129592</v>
      </c>
      <c r="F178" s="12">
        <v>66145689.519999996</v>
      </c>
      <c r="G178" s="13">
        <v>10.836112906557005</v>
      </c>
      <c r="H178" s="13">
        <v>7.2209556285477037</v>
      </c>
      <c r="I178" s="12">
        <v>372967</v>
      </c>
      <c r="J178" s="12">
        <v>123088534.02</v>
      </c>
    </row>
    <row r="179" spans="1:13" x14ac:dyDescent="0.25">
      <c r="A179" s="10"/>
      <c r="B179" s="27" t="s">
        <v>62</v>
      </c>
      <c r="C179" s="12">
        <v>1668635</v>
      </c>
      <c r="D179" s="12">
        <v>1105695338.4300001</v>
      </c>
      <c r="E179" s="12">
        <v>797968</v>
      </c>
      <c r="F179" s="12">
        <v>151909861.15999997</v>
      </c>
      <c r="G179" s="13">
        <v>47.821602687226381</v>
      </c>
      <c r="H179" s="13">
        <v>13.738853360429278</v>
      </c>
      <c r="I179" s="12">
        <v>2445005</v>
      </c>
      <c r="J179" s="12">
        <v>333161193.31</v>
      </c>
      <c r="L179" s="33"/>
      <c r="M179" s="33">
        <f>J179-F179</f>
        <v>181251332.15000004</v>
      </c>
    </row>
    <row r="180" spans="1:13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3" x14ac:dyDescent="0.25">
      <c r="A181" s="41" t="s">
        <v>67</v>
      </c>
      <c r="B181" s="41"/>
      <c r="C181" s="41"/>
      <c r="D181" s="41"/>
      <c r="E181" s="41"/>
      <c r="F181" s="41"/>
      <c r="G181" s="41"/>
      <c r="H181" s="41"/>
      <c r="I181" s="41"/>
      <c r="J181" s="41"/>
    </row>
    <row r="182" spans="1:13" ht="30.75" customHeight="1" x14ac:dyDescent="0.25">
      <c r="A182" s="42" t="s">
        <v>6</v>
      </c>
      <c r="B182" s="43" t="s">
        <v>7</v>
      </c>
      <c r="C182" s="43" t="s">
        <v>8</v>
      </c>
      <c r="D182" s="43"/>
      <c r="E182" s="43" t="s">
        <v>9</v>
      </c>
      <c r="F182" s="43"/>
      <c r="G182" s="43" t="s">
        <v>10</v>
      </c>
      <c r="H182" s="43"/>
      <c r="I182" s="43" t="s">
        <v>11</v>
      </c>
      <c r="J182" s="43"/>
    </row>
    <row r="183" spans="1:13" x14ac:dyDescent="0.25">
      <c r="A183" s="42"/>
      <c r="B183" s="43"/>
      <c r="C183" s="5" t="s">
        <v>12</v>
      </c>
      <c r="D183" s="5" t="s">
        <v>13</v>
      </c>
      <c r="E183" s="5" t="s">
        <v>12</v>
      </c>
      <c r="F183" s="5" t="s">
        <v>13</v>
      </c>
      <c r="G183" s="5" t="s">
        <v>12</v>
      </c>
      <c r="H183" s="5" t="s">
        <v>13</v>
      </c>
      <c r="I183" s="5" t="s">
        <v>12</v>
      </c>
      <c r="J183" s="6" t="s">
        <v>13</v>
      </c>
    </row>
    <row r="184" spans="1:13" x14ac:dyDescent="0.25">
      <c r="A184" s="4">
        <v>1</v>
      </c>
      <c r="B184" s="7" t="s">
        <v>14</v>
      </c>
      <c r="C184" s="39"/>
      <c r="D184" s="39"/>
      <c r="E184" s="39"/>
      <c r="F184" s="39"/>
      <c r="G184" s="39"/>
      <c r="H184" s="39"/>
      <c r="I184" s="39"/>
      <c r="J184" s="39"/>
    </row>
    <row r="185" spans="1:13" x14ac:dyDescent="0.25">
      <c r="A185" s="10" t="s">
        <v>15</v>
      </c>
      <c r="B185" s="11" t="s">
        <v>16</v>
      </c>
      <c r="C185" s="12">
        <v>1421</v>
      </c>
      <c r="D185" s="12">
        <v>623236</v>
      </c>
      <c r="E185" s="12">
        <v>23774</v>
      </c>
      <c r="F185" s="12">
        <v>18564566.390000001</v>
      </c>
      <c r="G185" s="13">
        <v>1673.0471498944403</v>
      </c>
      <c r="H185" s="13">
        <v>2978.7378120005906</v>
      </c>
      <c r="I185" s="12">
        <v>181279</v>
      </c>
      <c r="J185" s="12">
        <v>40174021.049999997</v>
      </c>
    </row>
    <row r="186" spans="1:13" x14ac:dyDescent="0.25">
      <c r="A186" s="5" t="s">
        <v>17</v>
      </c>
      <c r="B186" s="14" t="s">
        <v>18</v>
      </c>
      <c r="C186" s="15">
        <v>1026</v>
      </c>
      <c r="D186" s="15">
        <v>366392</v>
      </c>
      <c r="E186" s="15">
        <v>23690</v>
      </c>
      <c r="F186" s="15">
        <v>15780217.9</v>
      </c>
      <c r="G186" s="13">
        <v>2308.9668615984406</v>
      </c>
      <c r="H186" s="13">
        <v>4306.9220670757004</v>
      </c>
      <c r="I186" s="15">
        <v>181216</v>
      </c>
      <c r="J186" s="15">
        <v>38775992.469999999</v>
      </c>
    </row>
    <row r="187" spans="1:13" x14ac:dyDescent="0.25">
      <c r="A187" s="5" t="s">
        <v>19</v>
      </c>
      <c r="B187" s="14" t="s">
        <v>20</v>
      </c>
      <c r="C187" s="15">
        <v>35</v>
      </c>
      <c r="D187" s="15">
        <v>39239</v>
      </c>
      <c r="E187" s="15">
        <v>0</v>
      </c>
      <c r="F187" s="15">
        <v>0</v>
      </c>
      <c r="G187" s="13">
        <v>0</v>
      </c>
      <c r="H187" s="13">
        <v>0</v>
      </c>
      <c r="I187" s="15">
        <v>0</v>
      </c>
      <c r="J187" s="15">
        <v>0</v>
      </c>
    </row>
    <row r="188" spans="1:13" x14ac:dyDescent="0.25">
      <c r="A188" s="5" t="s">
        <v>21</v>
      </c>
      <c r="B188" s="14" t="s">
        <v>22</v>
      </c>
      <c r="C188" s="15">
        <v>360</v>
      </c>
      <c r="D188" s="15">
        <v>217605</v>
      </c>
      <c r="E188" s="15">
        <v>84</v>
      </c>
      <c r="F188" s="15">
        <v>2784348.49</v>
      </c>
      <c r="G188" s="13">
        <v>23.333333333333332</v>
      </c>
      <c r="H188" s="13">
        <v>1279.5425151076493</v>
      </c>
      <c r="I188" s="15">
        <v>63</v>
      </c>
      <c r="J188" s="15">
        <v>1398028.58</v>
      </c>
    </row>
    <row r="189" spans="1:13" ht="30" x14ac:dyDescent="0.25">
      <c r="A189" s="17"/>
      <c r="B189" s="18" t="s">
        <v>23</v>
      </c>
      <c r="C189" s="19">
        <v>0</v>
      </c>
      <c r="D189" s="19">
        <v>0</v>
      </c>
      <c r="E189" s="19">
        <v>0</v>
      </c>
      <c r="F189" s="19">
        <v>0</v>
      </c>
      <c r="G189" s="13" t="e">
        <v>#DIV/0!</v>
      </c>
      <c r="H189" s="13" t="e">
        <v>#DIV/0!</v>
      </c>
      <c r="I189" s="19">
        <v>0</v>
      </c>
      <c r="J189" s="19">
        <v>0</v>
      </c>
    </row>
    <row r="190" spans="1:13" x14ac:dyDescent="0.25">
      <c r="A190" s="17"/>
      <c r="B190" s="18" t="s">
        <v>24</v>
      </c>
      <c r="C190" s="19">
        <v>846</v>
      </c>
      <c r="D190" s="19">
        <v>158685.20000000001</v>
      </c>
      <c r="E190" s="19">
        <v>2851</v>
      </c>
      <c r="F190" s="19">
        <v>15599975.32</v>
      </c>
      <c r="G190" s="13">
        <v>336.99763593380612</v>
      </c>
      <c r="H190" s="13">
        <v>9830.768918588501</v>
      </c>
      <c r="I190" s="19">
        <v>3597</v>
      </c>
      <c r="J190" s="19">
        <v>35252696.439999998</v>
      </c>
    </row>
    <row r="191" spans="1:13" x14ac:dyDescent="0.25">
      <c r="A191" s="10" t="s">
        <v>25</v>
      </c>
      <c r="B191" s="20" t="s">
        <v>26</v>
      </c>
      <c r="C191" s="12">
        <v>7749</v>
      </c>
      <c r="D191" s="12">
        <v>17689185</v>
      </c>
      <c r="E191" s="12">
        <v>76728</v>
      </c>
      <c r="F191" s="12">
        <v>82743194.640000001</v>
      </c>
      <c r="G191" s="13">
        <v>990.16647309330233</v>
      </c>
      <c r="H191" s="13">
        <v>467.76148612838864</v>
      </c>
      <c r="I191" s="12">
        <v>24865</v>
      </c>
      <c r="J191" s="12">
        <v>53264198.230000004</v>
      </c>
    </row>
    <row r="192" spans="1:13" ht="30" x14ac:dyDescent="0.25">
      <c r="A192" s="5" t="s">
        <v>27</v>
      </c>
      <c r="B192" s="14" t="s">
        <v>28</v>
      </c>
      <c r="C192" s="15">
        <v>3298</v>
      </c>
      <c r="D192" s="15">
        <v>2310884</v>
      </c>
      <c r="E192" s="15">
        <v>19522</v>
      </c>
      <c r="F192" s="15">
        <v>20778614.530000001</v>
      </c>
      <c r="G192" s="13">
        <v>591.93450576106738</v>
      </c>
      <c r="H192" s="13">
        <v>899.16302722248281</v>
      </c>
      <c r="I192" s="15">
        <v>23635</v>
      </c>
      <c r="J192" s="15">
        <v>32281867.66</v>
      </c>
    </row>
    <row r="193" spans="1:10" x14ac:dyDescent="0.25">
      <c r="A193" s="5" t="s">
        <v>29</v>
      </c>
      <c r="B193" s="21" t="s">
        <v>30</v>
      </c>
      <c r="C193" s="15">
        <v>2869</v>
      </c>
      <c r="D193" s="15">
        <v>12617298</v>
      </c>
      <c r="E193" s="15">
        <v>12130</v>
      </c>
      <c r="F193" s="15">
        <v>18019389.25</v>
      </c>
      <c r="G193" s="13">
        <v>422.79539909376086</v>
      </c>
      <c r="H193" s="13">
        <v>142.81496125398638</v>
      </c>
      <c r="I193" s="15">
        <v>706</v>
      </c>
      <c r="J193" s="15">
        <v>8401786.4700000007</v>
      </c>
    </row>
    <row r="194" spans="1:10" x14ac:dyDescent="0.25">
      <c r="A194" s="5" t="s">
        <v>31</v>
      </c>
      <c r="B194" s="21" t="s">
        <v>32</v>
      </c>
      <c r="C194" s="15">
        <v>808</v>
      </c>
      <c r="D194" s="15">
        <v>1657296</v>
      </c>
      <c r="E194" s="15">
        <v>45076</v>
      </c>
      <c r="F194" s="15">
        <v>43945190.859999999</v>
      </c>
      <c r="G194" s="13">
        <v>5578.712871287129</v>
      </c>
      <c r="H194" s="13">
        <v>2651.6199194350315</v>
      </c>
      <c r="I194" s="15">
        <v>524</v>
      </c>
      <c r="J194" s="15">
        <v>12580544.1</v>
      </c>
    </row>
    <row r="195" spans="1:10" ht="30" x14ac:dyDescent="0.25">
      <c r="A195" s="5" t="s">
        <v>33</v>
      </c>
      <c r="B195" s="21" t="s">
        <v>34</v>
      </c>
      <c r="C195" s="15">
        <v>774</v>
      </c>
      <c r="D195" s="15">
        <v>1103707</v>
      </c>
      <c r="E195" s="15">
        <v>0</v>
      </c>
      <c r="F195" s="15">
        <v>0</v>
      </c>
      <c r="G195" s="13">
        <v>0</v>
      </c>
      <c r="H195" s="13">
        <v>0</v>
      </c>
      <c r="I195" s="15">
        <v>0</v>
      </c>
      <c r="J195" s="15">
        <v>0</v>
      </c>
    </row>
    <row r="196" spans="1:10" ht="30" x14ac:dyDescent="0.25">
      <c r="A196" s="17"/>
      <c r="B196" s="22" t="s">
        <v>35</v>
      </c>
      <c r="C196" s="19">
        <v>2</v>
      </c>
      <c r="D196" s="19">
        <v>4700</v>
      </c>
      <c r="E196" s="19">
        <v>0</v>
      </c>
      <c r="F196" s="19">
        <v>0</v>
      </c>
      <c r="G196" s="13">
        <v>0</v>
      </c>
      <c r="H196" s="13">
        <v>0</v>
      </c>
      <c r="I196" s="19">
        <v>0</v>
      </c>
      <c r="J196" s="19">
        <v>0</v>
      </c>
    </row>
    <row r="197" spans="1:10" x14ac:dyDescent="0.25">
      <c r="A197" s="5" t="s">
        <v>36</v>
      </c>
      <c r="B197" s="14" t="s">
        <v>37</v>
      </c>
      <c r="C197" s="15">
        <v>4356</v>
      </c>
      <c r="D197" s="15">
        <v>2601058</v>
      </c>
      <c r="E197" s="15">
        <v>0</v>
      </c>
      <c r="F197" s="15">
        <v>0</v>
      </c>
      <c r="G197" s="13">
        <v>0</v>
      </c>
      <c r="H197" s="13">
        <v>0</v>
      </c>
      <c r="I197" s="15">
        <v>0</v>
      </c>
      <c r="J197" s="15">
        <v>0</v>
      </c>
    </row>
    <row r="198" spans="1:10" x14ac:dyDescent="0.25">
      <c r="A198" s="5" t="s">
        <v>38</v>
      </c>
      <c r="B198" s="14" t="s">
        <v>39</v>
      </c>
      <c r="C198" s="15">
        <v>1415</v>
      </c>
      <c r="D198" s="15">
        <v>79538</v>
      </c>
      <c r="E198" s="15">
        <v>0</v>
      </c>
      <c r="F198" s="15">
        <v>0</v>
      </c>
      <c r="G198" s="13">
        <v>0</v>
      </c>
      <c r="H198" s="13">
        <v>0</v>
      </c>
      <c r="I198" s="15">
        <v>1</v>
      </c>
      <c r="J198" s="15">
        <v>356.21</v>
      </c>
    </row>
    <row r="199" spans="1:10" x14ac:dyDescent="0.25">
      <c r="A199" s="5" t="s">
        <v>40</v>
      </c>
      <c r="B199" s="14" t="s">
        <v>41</v>
      </c>
      <c r="C199" s="15">
        <v>507</v>
      </c>
      <c r="D199" s="15">
        <v>826029</v>
      </c>
      <c r="E199" s="15">
        <v>970</v>
      </c>
      <c r="F199" s="15">
        <v>908959.6</v>
      </c>
      <c r="G199" s="13">
        <v>191.32149901380672</v>
      </c>
      <c r="H199" s="13">
        <v>110.03967173065352</v>
      </c>
      <c r="I199" s="15">
        <v>3916</v>
      </c>
      <c r="J199" s="15">
        <v>7461487.5899999999</v>
      </c>
    </row>
    <row r="200" spans="1:10" x14ac:dyDescent="0.25">
      <c r="A200" s="5" t="s">
        <v>42</v>
      </c>
      <c r="B200" s="14" t="s">
        <v>43</v>
      </c>
      <c r="C200" s="15">
        <v>71</v>
      </c>
      <c r="D200" s="15">
        <v>24248</v>
      </c>
      <c r="E200" s="15">
        <v>0</v>
      </c>
      <c r="F200" s="15">
        <v>0</v>
      </c>
      <c r="G200" s="13">
        <v>0</v>
      </c>
      <c r="H200" s="13">
        <v>0</v>
      </c>
      <c r="I200" s="15">
        <v>1799</v>
      </c>
      <c r="J200" s="15">
        <v>135600.04999999999</v>
      </c>
    </row>
    <row r="201" spans="1:10" x14ac:dyDescent="0.25">
      <c r="A201" s="5" t="s">
        <v>44</v>
      </c>
      <c r="B201" s="14" t="s">
        <v>45</v>
      </c>
      <c r="C201" s="15">
        <v>143</v>
      </c>
      <c r="D201" s="15">
        <v>13967</v>
      </c>
      <c r="E201" s="15">
        <v>0</v>
      </c>
      <c r="F201" s="15">
        <v>0</v>
      </c>
      <c r="G201" s="13">
        <v>0</v>
      </c>
      <c r="H201" s="13">
        <v>0</v>
      </c>
      <c r="I201" s="15">
        <v>0</v>
      </c>
      <c r="J201" s="15">
        <v>0</v>
      </c>
    </row>
    <row r="202" spans="1:10" x14ac:dyDescent="0.25">
      <c r="A202" s="5" t="s">
        <v>46</v>
      </c>
      <c r="B202" s="14" t="s">
        <v>47</v>
      </c>
      <c r="C202" s="15">
        <v>3221</v>
      </c>
      <c r="D202" s="15">
        <v>358892</v>
      </c>
      <c r="E202" s="15">
        <v>292</v>
      </c>
      <c r="F202" s="15">
        <v>26184.9</v>
      </c>
      <c r="G202" s="13">
        <v>9.065507606333437</v>
      </c>
      <c r="H202" s="13">
        <v>7.2960389197864544</v>
      </c>
      <c r="I202" s="15">
        <v>4490</v>
      </c>
      <c r="J202" s="15">
        <v>298578.96999999997</v>
      </c>
    </row>
    <row r="203" spans="1:10" ht="30" x14ac:dyDescent="0.25">
      <c r="A203" s="17"/>
      <c r="B203" s="24" t="s">
        <v>48</v>
      </c>
      <c r="C203" s="19">
        <v>10</v>
      </c>
      <c r="D203" s="19">
        <v>35800</v>
      </c>
      <c r="E203" s="19">
        <v>0</v>
      </c>
      <c r="F203" s="19">
        <v>0</v>
      </c>
      <c r="G203" s="13">
        <v>0</v>
      </c>
      <c r="H203" s="13">
        <v>0</v>
      </c>
      <c r="I203" s="19">
        <v>0</v>
      </c>
      <c r="J203" s="19">
        <v>0</v>
      </c>
    </row>
    <row r="204" spans="1:10" ht="30" x14ac:dyDescent="0.25">
      <c r="A204" s="10">
        <v>2</v>
      </c>
      <c r="B204" s="11" t="s">
        <v>49</v>
      </c>
      <c r="C204" s="12">
        <v>18883</v>
      </c>
      <c r="D204" s="12">
        <v>22216153</v>
      </c>
      <c r="E204" s="12">
        <v>101764</v>
      </c>
      <c r="F204" s="12">
        <v>102242905.53</v>
      </c>
      <c r="G204" s="13">
        <v>538.91860403537578</v>
      </c>
      <c r="H204" s="13">
        <v>460.21876753369497</v>
      </c>
      <c r="I204" s="12">
        <v>216350</v>
      </c>
      <c r="J204" s="12">
        <v>101334242.09999999</v>
      </c>
    </row>
    <row r="205" spans="1:10" x14ac:dyDescent="0.25">
      <c r="A205" s="5">
        <v>3</v>
      </c>
      <c r="B205" s="25" t="s">
        <v>50</v>
      </c>
      <c r="C205" s="15">
        <v>6295</v>
      </c>
      <c r="D205" s="15">
        <v>3214051.35</v>
      </c>
      <c r="E205" s="15">
        <v>3287</v>
      </c>
      <c r="F205" s="15">
        <v>16056545.699999999</v>
      </c>
      <c r="G205" s="13">
        <v>52.216044479745825</v>
      </c>
      <c r="H205" s="13">
        <v>499.57340289538308</v>
      </c>
      <c r="I205" s="15">
        <v>4024</v>
      </c>
      <c r="J205" s="15">
        <v>36012639.359999999</v>
      </c>
    </row>
    <row r="206" spans="1:10" ht="30" x14ac:dyDescent="0.25">
      <c r="A206" s="17"/>
      <c r="B206" s="31" t="s">
        <v>51</v>
      </c>
      <c r="C206" s="19">
        <v>2030</v>
      </c>
      <c r="D206" s="19">
        <v>875627.98</v>
      </c>
      <c r="E206" s="19">
        <v>0</v>
      </c>
      <c r="F206" s="19">
        <v>0</v>
      </c>
      <c r="G206" s="13">
        <v>0</v>
      </c>
      <c r="H206" s="13">
        <v>0</v>
      </c>
      <c r="I206" s="19">
        <v>370</v>
      </c>
      <c r="J206" s="19">
        <v>387247.13</v>
      </c>
    </row>
    <row r="207" spans="1:10" x14ac:dyDescent="0.25">
      <c r="A207" s="4">
        <v>4</v>
      </c>
      <c r="B207" s="7" t="s">
        <v>52</v>
      </c>
      <c r="C207" s="39"/>
      <c r="D207" s="39"/>
      <c r="E207" s="39"/>
      <c r="F207" s="39"/>
      <c r="G207" s="39"/>
      <c r="H207" s="39"/>
      <c r="I207" s="39"/>
      <c r="J207" s="39"/>
    </row>
    <row r="208" spans="1:10" x14ac:dyDescent="0.25">
      <c r="A208" s="5" t="s">
        <v>53</v>
      </c>
      <c r="B208" s="21" t="s">
        <v>54</v>
      </c>
      <c r="C208" s="15">
        <v>5</v>
      </c>
      <c r="D208" s="15">
        <v>42100</v>
      </c>
      <c r="E208" s="15">
        <v>0</v>
      </c>
      <c r="F208" s="15">
        <v>0</v>
      </c>
      <c r="G208" s="13">
        <v>0</v>
      </c>
      <c r="H208" s="13">
        <v>0</v>
      </c>
      <c r="I208" s="15">
        <v>0</v>
      </c>
      <c r="J208" s="15">
        <v>0</v>
      </c>
    </row>
    <row r="209" spans="1:13" x14ac:dyDescent="0.25">
      <c r="A209" s="5" t="s">
        <v>55</v>
      </c>
      <c r="B209" s="21" t="s">
        <v>39</v>
      </c>
      <c r="C209" s="15">
        <v>8</v>
      </c>
      <c r="D209" s="15">
        <v>18700</v>
      </c>
      <c r="E209" s="15">
        <v>0</v>
      </c>
      <c r="F209" s="15">
        <v>0</v>
      </c>
      <c r="G209" s="13">
        <v>0</v>
      </c>
      <c r="H209" s="13">
        <v>0</v>
      </c>
      <c r="I209" s="15">
        <v>0</v>
      </c>
      <c r="J209" s="15">
        <v>0</v>
      </c>
    </row>
    <row r="210" spans="1:13" x14ac:dyDescent="0.25">
      <c r="A210" s="5" t="s">
        <v>56</v>
      </c>
      <c r="B210" s="21" t="s">
        <v>57</v>
      </c>
      <c r="C210" s="15">
        <v>1697</v>
      </c>
      <c r="D210" s="15">
        <v>3865654</v>
      </c>
      <c r="E210" s="15">
        <v>241</v>
      </c>
      <c r="F210" s="15">
        <v>2355860.9700000002</v>
      </c>
      <c r="G210" s="13">
        <v>14.201532115497937</v>
      </c>
      <c r="H210" s="13">
        <v>60.943399745554061</v>
      </c>
      <c r="I210" s="15">
        <v>1226</v>
      </c>
      <c r="J210" s="15">
        <v>7532881.4400000004</v>
      </c>
    </row>
    <row r="211" spans="1:13" x14ac:dyDescent="0.25">
      <c r="A211" s="5" t="s">
        <v>58</v>
      </c>
      <c r="B211" s="21" t="s">
        <v>59</v>
      </c>
      <c r="C211" s="15">
        <v>710</v>
      </c>
      <c r="D211" s="15">
        <v>378700</v>
      </c>
      <c r="E211" s="15">
        <v>1236309</v>
      </c>
      <c r="F211" s="15">
        <v>37728137.859999999</v>
      </c>
      <c r="G211" s="13">
        <v>174128.02816901408</v>
      </c>
      <c r="H211" s="13">
        <v>9962.5397042513869</v>
      </c>
      <c r="I211" s="15">
        <v>635899</v>
      </c>
      <c r="J211" s="15">
        <v>34888607.149999999</v>
      </c>
    </row>
    <row r="212" spans="1:13" x14ac:dyDescent="0.25">
      <c r="A212" s="5" t="s">
        <v>60</v>
      </c>
      <c r="B212" s="21" t="s">
        <v>47</v>
      </c>
      <c r="C212" s="15">
        <v>46751</v>
      </c>
      <c r="D212" s="15">
        <v>64132025.060000002</v>
      </c>
      <c r="E212" s="15">
        <v>2451388</v>
      </c>
      <c r="F212" s="15">
        <v>440352218.17000002</v>
      </c>
      <c r="G212" s="13">
        <v>5243.4985347906995</v>
      </c>
      <c r="H212" s="13">
        <v>686.63388963317425</v>
      </c>
      <c r="I212" s="15">
        <v>128635</v>
      </c>
      <c r="J212" s="15">
        <v>145579008.12</v>
      </c>
    </row>
    <row r="213" spans="1:13" ht="30" x14ac:dyDescent="0.25">
      <c r="A213" s="10">
        <v>5</v>
      </c>
      <c r="B213" s="26" t="s">
        <v>61</v>
      </c>
      <c r="C213" s="12">
        <v>49171</v>
      </c>
      <c r="D213" s="12">
        <v>68437179.060000002</v>
      </c>
      <c r="E213" s="12">
        <v>3687938</v>
      </c>
      <c r="F213" s="12">
        <v>480436217</v>
      </c>
      <c r="G213" s="13">
        <v>7500.2298102540108</v>
      </c>
      <c r="H213" s="13">
        <v>702.01054981940979</v>
      </c>
      <c r="I213" s="12">
        <v>765760</v>
      </c>
      <c r="J213" s="12">
        <v>188000496.71000001</v>
      </c>
    </row>
    <row r="214" spans="1:13" x14ac:dyDescent="0.25">
      <c r="A214" s="10"/>
      <c r="B214" s="27" t="s">
        <v>62</v>
      </c>
      <c r="C214" s="12">
        <v>68054</v>
      </c>
      <c r="D214" s="12">
        <v>90653332.060000002</v>
      </c>
      <c r="E214" s="12">
        <v>3789702</v>
      </c>
      <c r="F214" s="12">
        <v>582679122.52999997</v>
      </c>
      <c r="G214" s="13">
        <v>5568.6689981485297</v>
      </c>
      <c r="H214" s="13">
        <v>642.75532877748697</v>
      </c>
      <c r="I214" s="12">
        <v>982110</v>
      </c>
      <c r="J214" s="12">
        <v>289334738.81</v>
      </c>
      <c r="L214" s="33"/>
      <c r="M214" s="33">
        <f>J214-F214</f>
        <v>-293344383.71999997</v>
      </c>
    </row>
    <row r="215" spans="1:13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3" x14ac:dyDescent="0.25">
      <c r="A216" s="41" t="s">
        <v>68</v>
      </c>
      <c r="B216" s="41"/>
      <c r="C216" s="41"/>
      <c r="D216" s="41"/>
      <c r="E216" s="41"/>
      <c r="F216" s="41"/>
      <c r="G216" s="41"/>
      <c r="H216" s="41"/>
      <c r="I216" s="41"/>
      <c r="J216" s="41"/>
    </row>
    <row r="217" spans="1:13" ht="32.25" customHeight="1" x14ac:dyDescent="0.25">
      <c r="A217" s="42" t="s">
        <v>6</v>
      </c>
      <c r="B217" s="43" t="s">
        <v>7</v>
      </c>
      <c r="C217" s="43" t="s">
        <v>8</v>
      </c>
      <c r="D217" s="43"/>
      <c r="E217" s="43" t="s">
        <v>9</v>
      </c>
      <c r="F217" s="43"/>
      <c r="G217" s="43" t="s">
        <v>10</v>
      </c>
      <c r="H217" s="43"/>
      <c r="I217" s="43" t="s">
        <v>11</v>
      </c>
      <c r="J217" s="43"/>
    </row>
    <row r="218" spans="1:13" x14ac:dyDescent="0.25">
      <c r="A218" s="42"/>
      <c r="B218" s="43"/>
      <c r="C218" s="5" t="s">
        <v>12</v>
      </c>
      <c r="D218" s="5" t="s">
        <v>13</v>
      </c>
      <c r="E218" s="5" t="s">
        <v>12</v>
      </c>
      <c r="F218" s="5" t="s">
        <v>13</v>
      </c>
      <c r="G218" s="5" t="s">
        <v>12</v>
      </c>
      <c r="H218" s="5" t="s">
        <v>13</v>
      </c>
      <c r="I218" s="5" t="s">
        <v>12</v>
      </c>
      <c r="J218" s="6" t="s">
        <v>13</v>
      </c>
    </row>
    <row r="219" spans="1:13" x14ac:dyDescent="0.25">
      <c r="A219" s="4">
        <v>1</v>
      </c>
      <c r="B219" s="7" t="s">
        <v>14</v>
      </c>
      <c r="C219" s="39"/>
      <c r="D219" s="39"/>
      <c r="E219" s="39"/>
      <c r="F219" s="39"/>
      <c r="G219" s="39"/>
      <c r="H219" s="39"/>
      <c r="I219" s="39"/>
      <c r="J219" s="39"/>
    </row>
    <row r="220" spans="1:13" x14ac:dyDescent="0.25">
      <c r="A220" s="10" t="s">
        <v>15</v>
      </c>
      <c r="B220" s="11" t="s">
        <v>16</v>
      </c>
      <c r="C220" s="34">
        <v>2711159</v>
      </c>
      <c r="D220" s="34">
        <v>303175957.22000003</v>
      </c>
      <c r="E220" s="34">
        <v>2377035</v>
      </c>
      <c r="F220" s="34">
        <v>207911216.88999999</v>
      </c>
      <c r="G220" s="13">
        <v>87.675971789186832</v>
      </c>
      <c r="H220" s="13">
        <v>68.577739078144944</v>
      </c>
      <c r="I220" s="34">
        <v>3398311</v>
      </c>
      <c r="J220" s="12">
        <v>433386852.41000003</v>
      </c>
    </row>
    <row r="221" spans="1:13" x14ac:dyDescent="0.25">
      <c r="A221" s="5" t="s">
        <v>17</v>
      </c>
      <c r="B221" s="14" t="s">
        <v>18</v>
      </c>
      <c r="C221" s="35">
        <v>2650591</v>
      </c>
      <c r="D221" s="35">
        <v>288982822.13999999</v>
      </c>
      <c r="E221" s="35">
        <v>2374378</v>
      </c>
      <c r="F221" s="15">
        <v>204027701.53999999</v>
      </c>
      <c r="G221" s="13">
        <v>89.579191961339944</v>
      </c>
      <c r="H221" s="13">
        <v>70.60201711268401</v>
      </c>
      <c r="I221" s="35">
        <v>3377990</v>
      </c>
      <c r="J221" s="15">
        <v>425764869.25</v>
      </c>
    </row>
    <row r="222" spans="1:13" x14ac:dyDescent="0.25">
      <c r="A222" s="5" t="s">
        <v>19</v>
      </c>
      <c r="B222" s="14" t="s">
        <v>20</v>
      </c>
      <c r="C222" s="35">
        <v>23916</v>
      </c>
      <c r="D222" s="35">
        <v>5141835.7300000004</v>
      </c>
      <c r="E222" s="35">
        <v>249</v>
      </c>
      <c r="F222" s="15">
        <v>157766.09</v>
      </c>
      <c r="G222" s="13">
        <v>1.0411440040140492</v>
      </c>
      <c r="H222" s="13">
        <v>3.0682833580138507</v>
      </c>
      <c r="I222" s="35">
        <v>5412</v>
      </c>
      <c r="J222" s="15">
        <v>3366065.36</v>
      </c>
    </row>
    <row r="223" spans="1:13" x14ac:dyDescent="0.25">
      <c r="A223" s="5" t="s">
        <v>21</v>
      </c>
      <c r="B223" s="14" t="s">
        <v>22</v>
      </c>
      <c r="C223" s="35">
        <v>36652</v>
      </c>
      <c r="D223" s="35">
        <v>9051299.3499999996</v>
      </c>
      <c r="E223" s="35">
        <v>2408</v>
      </c>
      <c r="F223" s="15">
        <v>3725749.26</v>
      </c>
      <c r="G223" s="13">
        <v>6.5699006875477455</v>
      </c>
      <c r="H223" s="13">
        <v>41.162590208664355</v>
      </c>
      <c r="I223" s="35">
        <v>14909</v>
      </c>
      <c r="J223" s="15">
        <v>4255917.8</v>
      </c>
    </row>
    <row r="224" spans="1:13" ht="30" x14ac:dyDescent="0.25">
      <c r="A224" s="17"/>
      <c r="B224" s="18" t="s">
        <v>23</v>
      </c>
      <c r="C224" s="36">
        <v>444</v>
      </c>
      <c r="D224" s="36">
        <v>74674.81</v>
      </c>
      <c r="E224" s="36">
        <v>2014</v>
      </c>
      <c r="F224" s="19">
        <v>586040.52</v>
      </c>
      <c r="G224" s="13">
        <v>453.60360360360357</v>
      </c>
      <c r="H224" s="13">
        <v>784.79010525771673</v>
      </c>
      <c r="I224" s="36">
        <v>50703</v>
      </c>
      <c r="J224" s="19">
        <v>5538074.6200000001</v>
      </c>
    </row>
    <row r="225" spans="1:10" x14ac:dyDescent="0.25">
      <c r="A225" s="17"/>
      <c r="B225" s="18" t="s">
        <v>24</v>
      </c>
      <c r="C225" s="36">
        <v>1671573</v>
      </c>
      <c r="D225" s="36">
        <v>185413170.96000001</v>
      </c>
      <c r="E225" s="36">
        <v>527774</v>
      </c>
      <c r="F225" s="19">
        <v>35144077.799999997</v>
      </c>
      <c r="G225" s="13">
        <v>31.573493948514365</v>
      </c>
      <c r="H225" s="13">
        <v>18.9544667285701</v>
      </c>
      <c r="I225" s="36">
        <v>611496</v>
      </c>
      <c r="J225" s="19">
        <v>58815976.210000001</v>
      </c>
    </row>
    <row r="226" spans="1:10" x14ac:dyDescent="0.25">
      <c r="A226" s="10" t="s">
        <v>25</v>
      </c>
      <c r="B226" s="20" t="s">
        <v>26</v>
      </c>
      <c r="C226" s="34">
        <v>217601</v>
      </c>
      <c r="D226" s="34">
        <v>41780746.130000003</v>
      </c>
      <c r="E226" s="34">
        <v>8310</v>
      </c>
      <c r="F226" s="12">
        <v>14600602.509999998</v>
      </c>
      <c r="G226" s="13">
        <v>3.8189162733627144</v>
      </c>
      <c r="H226" s="13">
        <v>34.945767757642479</v>
      </c>
      <c r="I226" s="34">
        <v>26424</v>
      </c>
      <c r="J226" s="12">
        <v>24586942.02</v>
      </c>
    </row>
    <row r="227" spans="1:10" ht="30" x14ac:dyDescent="0.25">
      <c r="A227" s="5" t="s">
        <v>27</v>
      </c>
      <c r="B227" s="14" t="s">
        <v>28</v>
      </c>
      <c r="C227" s="35">
        <v>124552</v>
      </c>
      <c r="D227" s="35">
        <v>14543294.220000001</v>
      </c>
      <c r="E227" s="35">
        <v>6611</v>
      </c>
      <c r="F227" s="15">
        <v>1855757.57</v>
      </c>
      <c r="G227" s="13">
        <v>5.3078232384867361</v>
      </c>
      <c r="H227" s="13">
        <v>12.760228473188381</v>
      </c>
      <c r="I227" s="35">
        <v>18442</v>
      </c>
      <c r="J227" s="15">
        <v>4953902.0599999996</v>
      </c>
    </row>
    <row r="228" spans="1:10" x14ac:dyDescent="0.25">
      <c r="A228" s="5" t="s">
        <v>29</v>
      </c>
      <c r="B228" s="21" t="s">
        <v>30</v>
      </c>
      <c r="C228" s="35">
        <v>22794</v>
      </c>
      <c r="D228" s="35">
        <v>13518125.91</v>
      </c>
      <c r="E228" s="35">
        <v>175</v>
      </c>
      <c r="F228" s="15">
        <v>1417960.52</v>
      </c>
      <c r="G228" s="13">
        <v>0.76774589804334481</v>
      </c>
      <c r="H228" s="13">
        <v>10.489327658585184</v>
      </c>
      <c r="I228" s="35">
        <v>455</v>
      </c>
      <c r="J228" s="15">
        <v>3675786.42</v>
      </c>
    </row>
    <row r="229" spans="1:10" x14ac:dyDescent="0.25">
      <c r="A229" s="5" t="s">
        <v>31</v>
      </c>
      <c r="B229" s="21" t="s">
        <v>32</v>
      </c>
      <c r="C229" s="35">
        <v>22878</v>
      </c>
      <c r="D229" s="35">
        <v>7293733</v>
      </c>
      <c r="E229" s="35">
        <v>54</v>
      </c>
      <c r="F229" s="15">
        <v>5375489.3099999996</v>
      </c>
      <c r="G229" s="13">
        <v>0.23603461841070023</v>
      </c>
      <c r="H229" s="13">
        <v>73.700110903429007</v>
      </c>
      <c r="I229" s="35">
        <v>96</v>
      </c>
      <c r="J229" s="15">
        <v>9830979.6300000008</v>
      </c>
    </row>
    <row r="230" spans="1:10" ht="30" x14ac:dyDescent="0.25">
      <c r="A230" s="5" t="s">
        <v>33</v>
      </c>
      <c r="B230" s="21" t="s">
        <v>34</v>
      </c>
      <c r="C230" s="35">
        <v>47377</v>
      </c>
      <c r="D230" s="35">
        <v>6425593</v>
      </c>
      <c r="E230" s="35">
        <v>1470</v>
      </c>
      <c r="F230" s="15">
        <v>5951395.1100000003</v>
      </c>
      <c r="G230" s="13">
        <v>3.1027713869599172</v>
      </c>
      <c r="H230" s="13">
        <v>92.620169220179378</v>
      </c>
      <c r="I230" s="35">
        <v>7431</v>
      </c>
      <c r="J230" s="15">
        <v>6126273.9100000001</v>
      </c>
    </row>
    <row r="231" spans="1:10" ht="30" x14ac:dyDescent="0.25">
      <c r="A231" s="17"/>
      <c r="B231" s="22" t="s">
        <v>35</v>
      </c>
      <c r="C231" s="36">
        <v>253</v>
      </c>
      <c r="D231" s="36">
        <v>61506</v>
      </c>
      <c r="E231" s="36">
        <v>0</v>
      </c>
      <c r="F231" s="36">
        <v>0</v>
      </c>
      <c r="G231" s="13">
        <v>0</v>
      </c>
      <c r="H231" s="13">
        <v>0</v>
      </c>
      <c r="I231" s="36">
        <v>0</v>
      </c>
      <c r="J231" s="19">
        <v>0</v>
      </c>
    </row>
    <row r="232" spans="1:10" x14ac:dyDescent="0.25">
      <c r="A232" s="5" t="s">
        <v>36</v>
      </c>
      <c r="B232" s="14" t="s">
        <v>37</v>
      </c>
      <c r="C232" s="35">
        <v>11011</v>
      </c>
      <c r="D232" s="35">
        <v>3567272</v>
      </c>
      <c r="E232" s="35">
        <v>6</v>
      </c>
      <c r="F232" s="15">
        <v>4863.53</v>
      </c>
      <c r="G232" s="13">
        <v>5.4490963581872678E-2</v>
      </c>
      <c r="H232" s="13">
        <v>0.13633751505351988</v>
      </c>
      <c r="I232" s="35">
        <v>0</v>
      </c>
      <c r="J232" s="15">
        <v>0</v>
      </c>
    </row>
    <row r="233" spans="1:10" x14ac:dyDescent="0.25">
      <c r="A233" s="5" t="s">
        <v>38</v>
      </c>
      <c r="B233" s="14" t="s">
        <v>39</v>
      </c>
      <c r="C233" s="35">
        <v>49907</v>
      </c>
      <c r="D233" s="35">
        <v>5478076</v>
      </c>
      <c r="E233" s="35">
        <v>1878</v>
      </c>
      <c r="F233" s="15">
        <v>633191.06999999995</v>
      </c>
      <c r="G233" s="13">
        <v>3.7629991784719574</v>
      </c>
      <c r="H233" s="13">
        <v>11.55863974870009</v>
      </c>
      <c r="I233" s="35">
        <v>5539</v>
      </c>
      <c r="J233" s="15">
        <v>2519309.96</v>
      </c>
    </row>
    <row r="234" spans="1:10" x14ac:dyDescent="0.25">
      <c r="A234" s="5" t="s">
        <v>40</v>
      </c>
      <c r="B234" s="14" t="s">
        <v>41</v>
      </c>
      <c r="C234" s="35">
        <v>17839</v>
      </c>
      <c r="D234" s="35">
        <v>26260101.329999998</v>
      </c>
      <c r="E234" s="35">
        <v>5523</v>
      </c>
      <c r="F234" s="15">
        <v>2697533.6</v>
      </c>
      <c r="G234" s="13">
        <v>30.960255619709624</v>
      </c>
      <c r="H234" s="13">
        <v>10.272365540792071</v>
      </c>
      <c r="I234" s="35">
        <v>43006</v>
      </c>
      <c r="J234" s="15">
        <v>21913379.280000001</v>
      </c>
    </row>
    <row r="235" spans="1:10" x14ac:dyDescent="0.25">
      <c r="A235" s="5" t="s">
        <v>42</v>
      </c>
      <c r="B235" s="14" t="s">
        <v>43</v>
      </c>
      <c r="C235" s="35">
        <v>20123</v>
      </c>
      <c r="D235" s="35">
        <v>3986803</v>
      </c>
      <c r="E235" s="35">
        <v>21</v>
      </c>
      <c r="F235" s="15">
        <v>2089.79</v>
      </c>
      <c r="G235" s="13">
        <v>0.10435819708790935</v>
      </c>
      <c r="H235" s="13">
        <v>5.2417689060633293E-2</v>
      </c>
      <c r="I235" s="35">
        <v>0</v>
      </c>
      <c r="J235" s="15">
        <v>0</v>
      </c>
    </row>
    <row r="236" spans="1:10" x14ac:dyDescent="0.25">
      <c r="A236" s="5" t="s">
        <v>44</v>
      </c>
      <c r="B236" s="14" t="s">
        <v>45</v>
      </c>
      <c r="C236" s="35">
        <v>23650</v>
      </c>
      <c r="D236" s="35">
        <v>3354486</v>
      </c>
      <c r="E236" s="35">
        <v>257</v>
      </c>
      <c r="F236" s="15">
        <v>53914.5</v>
      </c>
      <c r="G236" s="13">
        <v>1.0866807610993658</v>
      </c>
      <c r="H236" s="13">
        <v>1.6072358030410621</v>
      </c>
      <c r="I236" s="35">
        <v>871</v>
      </c>
      <c r="J236" s="15">
        <v>143702.69</v>
      </c>
    </row>
    <row r="237" spans="1:10" x14ac:dyDescent="0.25">
      <c r="A237" s="5" t="s">
        <v>46</v>
      </c>
      <c r="B237" s="14" t="s">
        <v>47</v>
      </c>
      <c r="C237" s="35">
        <v>63201</v>
      </c>
      <c r="D237" s="35">
        <v>8958335</v>
      </c>
      <c r="E237" s="35">
        <v>74812</v>
      </c>
      <c r="F237" s="15">
        <v>47344436.950000003</v>
      </c>
      <c r="G237" s="13">
        <v>118.37154475403871</v>
      </c>
      <c r="H237" s="13">
        <v>528.49594204726657</v>
      </c>
      <c r="I237" s="35">
        <v>197525</v>
      </c>
      <c r="J237" s="15">
        <v>61567884.560000002</v>
      </c>
    </row>
    <row r="238" spans="1:10" ht="30" x14ac:dyDescent="0.25">
      <c r="A238" s="17"/>
      <c r="B238" s="24" t="s">
        <v>48</v>
      </c>
      <c r="C238" s="36">
        <v>456</v>
      </c>
      <c r="D238" s="36">
        <v>483000</v>
      </c>
      <c r="E238" s="36">
        <v>262</v>
      </c>
      <c r="F238" s="37">
        <v>82772.61</v>
      </c>
      <c r="G238" s="13">
        <v>57.456140350877192</v>
      </c>
      <c r="H238" s="13">
        <v>17.137186335403726</v>
      </c>
      <c r="I238" s="36">
        <v>3145</v>
      </c>
      <c r="J238" s="19">
        <v>1488550.78</v>
      </c>
    </row>
    <row r="239" spans="1:10" ht="30" x14ac:dyDescent="0.25">
      <c r="A239" s="10">
        <v>2</v>
      </c>
      <c r="B239" s="11" t="s">
        <v>49</v>
      </c>
      <c r="C239" s="34">
        <v>3114491</v>
      </c>
      <c r="D239" s="34">
        <v>396561776.68000001</v>
      </c>
      <c r="E239" s="34">
        <v>2467842</v>
      </c>
      <c r="F239" s="12">
        <v>273247848.83999997</v>
      </c>
      <c r="G239" s="13">
        <v>79.237409901007908</v>
      </c>
      <c r="H239" s="13">
        <v>68.904232558069637</v>
      </c>
      <c r="I239" s="34">
        <v>3671676</v>
      </c>
      <c r="J239" s="12">
        <v>544118070.91999996</v>
      </c>
    </row>
    <row r="240" spans="1:10" x14ac:dyDescent="0.25">
      <c r="A240" s="5">
        <v>3</v>
      </c>
      <c r="B240" s="25" t="s">
        <v>50</v>
      </c>
      <c r="C240" s="35">
        <v>1041611</v>
      </c>
      <c r="D240" s="35">
        <v>91883896.719999999</v>
      </c>
      <c r="E240" s="35">
        <v>186499</v>
      </c>
      <c r="F240" s="15">
        <v>29152777.640000001</v>
      </c>
      <c r="G240" s="13">
        <v>17.904860835763063</v>
      </c>
      <c r="H240" s="13">
        <v>31.727842070997443</v>
      </c>
      <c r="I240" s="35">
        <v>960679</v>
      </c>
      <c r="J240" s="15">
        <v>101463781.13</v>
      </c>
    </row>
    <row r="241" spans="1:13" ht="30" x14ac:dyDescent="0.25">
      <c r="A241" s="17"/>
      <c r="B241" s="31" t="s">
        <v>51</v>
      </c>
      <c r="C241" s="36">
        <v>301319</v>
      </c>
      <c r="D241" s="36">
        <v>27256608.530000001</v>
      </c>
      <c r="E241" s="36">
        <v>12928</v>
      </c>
      <c r="F241" s="19">
        <v>2533968.7799999998</v>
      </c>
      <c r="G241" s="13">
        <v>4.2904695687958609</v>
      </c>
      <c r="H241" s="13">
        <v>9.2967134088270225</v>
      </c>
      <c r="I241" s="36">
        <v>27965</v>
      </c>
      <c r="J241" s="19">
        <v>3265482.04</v>
      </c>
    </row>
    <row r="242" spans="1:13" x14ac:dyDescent="0.25">
      <c r="A242" s="4">
        <v>4</v>
      </c>
      <c r="B242" s="7" t="s">
        <v>52</v>
      </c>
      <c r="C242" s="39"/>
      <c r="D242" s="39"/>
      <c r="E242" s="39"/>
      <c r="F242" s="39"/>
      <c r="G242" s="39"/>
      <c r="H242" s="39"/>
      <c r="I242" s="39"/>
      <c r="J242" s="39"/>
    </row>
    <row r="243" spans="1:13" x14ac:dyDescent="0.25">
      <c r="A243" s="5" t="s">
        <v>53</v>
      </c>
      <c r="B243" s="21" t="s">
        <v>54</v>
      </c>
      <c r="C243" s="35">
        <v>8678</v>
      </c>
      <c r="D243" s="35">
        <v>1153200</v>
      </c>
      <c r="E243" s="35">
        <v>57</v>
      </c>
      <c r="F243" s="15">
        <v>1960457.44</v>
      </c>
      <c r="G243" s="13">
        <v>0.65683337174464163</v>
      </c>
      <c r="H243" s="13">
        <v>170.00151231356227</v>
      </c>
      <c r="I243" s="35">
        <v>1800</v>
      </c>
      <c r="J243" s="15">
        <v>16568477.380000001</v>
      </c>
    </row>
    <row r="244" spans="1:13" x14ac:dyDescent="0.25">
      <c r="A244" s="5" t="s">
        <v>55</v>
      </c>
      <c r="B244" s="21" t="s">
        <v>39</v>
      </c>
      <c r="C244" s="35">
        <v>789</v>
      </c>
      <c r="D244" s="35">
        <v>1271755</v>
      </c>
      <c r="E244" s="35">
        <v>451</v>
      </c>
      <c r="F244" s="15">
        <v>140705.04999999999</v>
      </c>
      <c r="G244" s="13">
        <v>57.160963244613441</v>
      </c>
      <c r="H244" s="13">
        <v>11.063848775904162</v>
      </c>
      <c r="I244" s="35">
        <v>970</v>
      </c>
      <c r="J244" s="15">
        <v>277448.74</v>
      </c>
    </row>
    <row r="245" spans="1:13" x14ac:dyDescent="0.25">
      <c r="A245" s="5" t="s">
        <v>56</v>
      </c>
      <c r="B245" s="21" t="s">
        <v>57</v>
      </c>
      <c r="C245" s="35">
        <v>62881</v>
      </c>
      <c r="D245" s="35">
        <v>134659801</v>
      </c>
      <c r="E245" s="35">
        <v>845</v>
      </c>
      <c r="F245" s="15">
        <v>922387.93</v>
      </c>
      <c r="G245" s="13">
        <v>1.3438081455447592</v>
      </c>
      <c r="H245" s="13">
        <v>0.68497645410897345</v>
      </c>
      <c r="I245" s="35">
        <v>5343</v>
      </c>
      <c r="J245" s="15">
        <v>5227642.38</v>
      </c>
    </row>
    <row r="246" spans="1:13" x14ac:dyDescent="0.25">
      <c r="A246" s="5" t="s">
        <v>58</v>
      </c>
      <c r="B246" s="21" t="s">
        <v>59</v>
      </c>
      <c r="C246" s="35">
        <v>21150</v>
      </c>
      <c r="D246" s="35">
        <v>9380204</v>
      </c>
      <c r="E246" s="35">
        <v>286096</v>
      </c>
      <c r="F246" s="15">
        <v>53517532.670000002</v>
      </c>
      <c r="G246" s="13">
        <v>1352.6997635933806</v>
      </c>
      <c r="H246" s="13">
        <v>570.53698053901599</v>
      </c>
      <c r="I246" s="35">
        <v>532145</v>
      </c>
      <c r="J246" s="15">
        <v>81563334.629999995</v>
      </c>
    </row>
    <row r="247" spans="1:13" x14ac:dyDescent="0.25">
      <c r="A247" s="5" t="s">
        <v>60</v>
      </c>
      <c r="B247" s="21" t="s">
        <v>47</v>
      </c>
      <c r="C247" s="35">
        <v>895757</v>
      </c>
      <c r="D247" s="35">
        <v>606128826.13999999</v>
      </c>
      <c r="E247" s="35">
        <v>111154</v>
      </c>
      <c r="F247" s="15">
        <v>261527309.15000001</v>
      </c>
      <c r="G247" s="13">
        <v>12.408945729701246</v>
      </c>
      <c r="H247" s="13">
        <v>43.147149231538776</v>
      </c>
      <c r="I247" s="35">
        <v>152150</v>
      </c>
      <c r="J247" s="15">
        <v>238872963.16</v>
      </c>
    </row>
    <row r="248" spans="1:13" ht="30" x14ac:dyDescent="0.25">
      <c r="A248" s="10">
        <v>5</v>
      </c>
      <c r="B248" s="26" t="s">
        <v>61</v>
      </c>
      <c r="C248" s="34">
        <v>989255</v>
      </c>
      <c r="D248" s="34">
        <v>752593786.13999999</v>
      </c>
      <c r="E248" s="34">
        <v>398603</v>
      </c>
      <c r="F248" s="12">
        <v>318068392.24000001</v>
      </c>
      <c r="G248" s="13">
        <v>40.293250981799432</v>
      </c>
      <c r="H248" s="13">
        <v>42.262957534017147</v>
      </c>
      <c r="I248" s="34">
        <v>692408</v>
      </c>
      <c r="J248" s="12">
        <v>342509866.28999996</v>
      </c>
    </row>
    <row r="249" spans="1:13" x14ac:dyDescent="0.25">
      <c r="A249" s="10"/>
      <c r="B249" s="27" t="s">
        <v>62</v>
      </c>
      <c r="C249" s="34">
        <v>4103746</v>
      </c>
      <c r="D249" s="34">
        <v>1149155562.8199999</v>
      </c>
      <c r="E249" s="34">
        <v>2866445</v>
      </c>
      <c r="F249" s="12">
        <v>591316241.07999992</v>
      </c>
      <c r="G249" s="13">
        <v>69.849474114625991</v>
      </c>
      <c r="H249" s="13">
        <v>51.456587794686747</v>
      </c>
      <c r="I249" s="34">
        <v>4364084</v>
      </c>
      <c r="J249" s="12">
        <v>886627937.20999992</v>
      </c>
      <c r="M249" s="1">
        <f>J249-F249</f>
        <v>295311696.13</v>
      </c>
    </row>
  </sheetData>
  <mergeCells count="74">
    <mergeCell ref="I7:J7"/>
    <mergeCell ref="A1:J1"/>
    <mergeCell ref="A2:J2"/>
    <mergeCell ref="A3:J3"/>
    <mergeCell ref="A4:J4"/>
    <mergeCell ref="A5:J5"/>
    <mergeCell ref="A6:J6"/>
    <mergeCell ref="A7:A8"/>
    <mergeCell ref="B7:B8"/>
    <mergeCell ref="C7:D7"/>
    <mergeCell ref="E7:F7"/>
    <mergeCell ref="G7:H7"/>
    <mergeCell ref="C9:J9"/>
    <mergeCell ref="C32:J32"/>
    <mergeCell ref="A40:J40"/>
    <mergeCell ref="A41:J41"/>
    <mergeCell ref="A42:A43"/>
    <mergeCell ref="B42:B43"/>
    <mergeCell ref="C42:D42"/>
    <mergeCell ref="E42:F42"/>
    <mergeCell ref="G42:H42"/>
    <mergeCell ref="I42:J42"/>
    <mergeCell ref="C44:J44"/>
    <mergeCell ref="C67:J67"/>
    <mergeCell ref="A75:J75"/>
    <mergeCell ref="A76:J76"/>
    <mergeCell ref="A77:A78"/>
    <mergeCell ref="B77:B78"/>
    <mergeCell ref="C77:D77"/>
    <mergeCell ref="E77:F77"/>
    <mergeCell ref="G77:H77"/>
    <mergeCell ref="I77:J77"/>
    <mergeCell ref="C79:J79"/>
    <mergeCell ref="C102:J102"/>
    <mergeCell ref="A110:J110"/>
    <mergeCell ref="A111:J111"/>
    <mergeCell ref="A112:A113"/>
    <mergeCell ref="B112:B113"/>
    <mergeCell ref="C112:D112"/>
    <mergeCell ref="E112:F112"/>
    <mergeCell ref="G112:H112"/>
    <mergeCell ref="I112:J112"/>
    <mergeCell ref="C114:J114"/>
    <mergeCell ref="C137:J137"/>
    <mergeCell ref="A145:J145"/>
    <mergeCell ref="A146:J146"/>
    <mergeCell ref="A147:A148"/>
    <mergeCell ref="B147:B148"/>
    <mergeCell ref="C147:D147"/>
    <mergeCell ref="E147:F147"/>
    <mergeCell ref="G147:H147"/>
    <mergeCell ref="I147:J147"/>
    <mergeCell ref="C149:J149"/>
    <mergeCell ref="C172:J172"/>
    <mergeCell ref="A180:J180"/>
    <mergeCell ref="A181:J181"/>
    <mergeCell ref="A182:A183"/>
    <mergeCell ref="B182:B183"/>
    <mergeCell ref="C182:D182"/>
    <mergeCell ref="E182:F182"/>
    <mergeCell ref="G182:H182"/>
    <mergeCell ref="I182:J182"/>
    <mergeCell ref="C219:J219"/>
    <mergeCell ref="C242:J242"/>
    <mergeCell ref="C184:J184"/>
    <mergeCell ref="C207:J207"/>
    <mergeCell ref="A215:J215"/>
    <mergeCell ref="A216:J216"/>
    <mergeCell ref="A217:A218"/>
    <mergeCell ref="B217:B218"/>
    <mergeCell ref="C217:D217"/>
    <mergeCell ref="E217:F217"/>
    <mergeCell ref="G217:H217"/>
    <mergeCell ref="I217:J21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Inclusive MIS_Dec 2024</vt:lpstr>
      <vt:lpstr>'All Inclusive MIS_Dec 2024'!Print_Area</vt:lpstr>
      <vt:lpstr>'All Inclusive MIS_Dec 2024'!Print_Titles</vt:lpstr>
    </vt:vector>
  </TitlesOfParts>
  <Company>Bank of Maharashtra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 FISLBC</dc:creator>
  <cp:lastModifiedBy>BOM FISLBC</cp:lastModifiedBy>
  <dcterms:created xsi:type="dcterms:W3CDTF">2025-01-21T11:10:40Z</dcterms:created>
  <dcterms:modified xsi:type="dcterms:W3CDTF">2025-02-06T09:51:17Z</dcterms:modified>
</cp:coreProperties>
</file>