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25"/>
  </bookViews>
  <sheets>
    <sheet name="MONTH WISE ACHIEVEMENT FY 13-14" sheetId="7" r:id="rId1"/>
  </sheets>
  <calcPr calcId="125725"/>
</workbook>
</file>

<file path=xl/calcChain.xml><?xml version="1.0" encoding="utf-8"?>
<calcChain xmlns="http://schemas.openxmlformats.org/spreadsheetml/2006/main">
  <c r="E48" i="7"/>
  <c r="E47"/>
  <c r="E36"/>
  <c r="E35"/>
  <c r="E30"/>
  <c r="E29"/>
  <c r="E22"/>
  <c r="E21"/>
  <c r="E14"/>
  <c r="E10"/>
  <c r="E15" l="1"/>
</calcChain>
</file>

<file path=xl/sharedStrings.xml><?xml version="1.0" encoding="utf-8"?>
<sst xmlns="http://schemas.openxmlformats.org/spreadsheetml/2006/main" count="81" uniqueCount="59">
  <si>
    <t>Particulars</t>
  </si>
  <si>
    <t>Achievement- Yr ended Mar 2013</t>
  </si>
  <si>
    <t>Total No. of Branches</t>
  </si>
  <si>
    <t>Out of 1 above, No. of Rural Branches</t>
  </si>
  <si>
    <t>No. of branches in unbanked villages</t>
  </si>
  <si>
    <t>Total No. of CSPs Deployed</t>
  </si>
  <si>
    <t>No. of banking outlets in villages with population &gt; 2000</t>
  </si>
  <si>
    <t>Through Branches</t>
  </si>
  <si>
    <t>Through BCs</t>
  </si>
  <si>
    <t>Through Other Modes</t>
  </si>
  <si>
    <t>Sub Total : &gt; 2000</t>
  </si>
  <si>
    <t>No. of banking outlets in villages with population &lt; 2000</t>
  </si>
  <si>
    <t>Sub Total : &lt; 2000</t>
  </si>
  <si>
    <t>Total Banking Outlets in all villages</t>
  </si>
  <si>
    <t xml:space="preserve">No. of BC outlets in Urban Locations </t>
  </si>
  <si>
    <t>Basic Savings Bank Deposit Accounts (BSBDAs) through branches</t>
  </si>
  <si>
    <t>No. in Actuals</t>
  </si>
  <si>
    <t>Amt. Z In Thousands</t>
  </si>
  <si>
    <t>Basic Savings Bank Deposit Accounts (BSBDAs) outstanding through BCs</t>
  </si>
  <si>
    <t>Basic Savings Bank Deposit Accounts (BSBDAs) (Bank as a whole)</t>
  </si>
  <si>
    <t>Amt. ! In Thousands</t>
  </si>
  <si>
    <t xml:space="preserve">OD facility availed in BSBDAs </t>
  </si>
  <si>
    <t>KCCs outstanding - through Branches</t>
  </si>
  <si>
    <t>KCCs outstanding - through BCs</t>
  </si>
  <si>
    <t>KCCs-Total (Bank as a whole)</t>
  </si>
  <si>
    <t>KCCs-Total (Bank as a whole)-Amt In  Crores</t>
  </si>
  <si>
    <t>GCCs outstanding through Branches</t>
  </si>
  <si>
    <t>GCC-Branches-Amt In Crores</t>
  </si>
  <si>
    <t>GCCs outstanding through BCs</t>
  </si>
  <si>
    <t>GCC-Total (Bank as a whole)</t>
  </si>
  <si>
    <t>GCC-Total (Bank as a whole)-Amt In Crores</t>
  </si>
  <si>
    <t>Transactions in BC-ICT Accounts (during the month) *</t>
  </si>
  <si>
    <t>Savings Deposit (No. in Actuals)</t>
  </si>
  <si>
    <t>Savings Deposit (Amt. Z In thousands)</t>
  </si>
  <si>
    <t>Credit/OD (No. in Actuals)</t>
  </si>
  <si>
    <t>Credit/OD (Amt. Z In Thousands)</t>
  </si>
  <si>
    <t>Term Dep./RD (No. in Actuals)</t>
  </si>
  <si>
    <t>Term Dep./RD (Amt. Z In Thousands)</t>
  </si>
  <si>
    <t>EBT/Remittance (No. in Actuals)</t>
  </si>
  <si>
    <t>EBT/Remittance (Amt. Z In Thousands)</t>
  </si>
  <si>
    <t>Others (No. in Actuals)</t>
  </si>
  <si>
    <t>Others (Amt. Z In Thousands)</t>
  </si>
  <si>
    <t>Total of Transactions in BC-ICT Accounts</t>
  </si>
  <si>
    <t>Amt.  In Thousands</t>
  </si>
  <si>
    <t>Target yr ended Mar 2014</t>
  </si>
  <si>
    <t>Achievement Apr 2013</t>
  </si>
  <si>
    <t>Achievement May 2013</t>
  </si>
  <si>
    <t>Achievement June 2013</t>
  </si>
  <si>
    <t>Achievement July 2013</t>
  </si>
  <si>
    <t>Achievement Aug 2013</t>
  </si>
  <si>
    <t>Achievement Sep 2013</t>
  </si>
  <si>
    <t>Achievement Oct 2013</t>
  </si>
  <si>
    <t>Achievement Nov 2013</t>
  </si>
  <si>
    <t>Achievement Dec 2013</t>
  </si>
  <si>
    <t>Achievement Jan 2014</t>
  </si>
  <si>
    <t>Achievement Feb 2014</t>
  </si>
  <si>
    <t>Achievement Mar 2014</t>
  </si>
  <si>
    <t>Sr No.</t>
  </si>
  <si>
    <t>BANK OF MAHARASHTRA : FINANCIAL INCLUSION PLAN ACHIEVEMENT FOR THE FINANCIAL YEAR 2013-14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</si>
</sst>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 Rounded MT Bold"/>
      <family val="2"/>
    </font>
    <font>
      <sz val="10"/>
      <name val="Arial Rounded MT Bold"/>
      <family val="2"/>
    </font>
    <font>
      <sz val="10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tabSelected="1" topLeftCell="J34" workbookViewId="0">
      <selection activeCell="F2" sqref="F2"/>
    </sheetView>
  </sheetViews>
  <sheetFormatPr defaultRowHeight="12.75"/>
  <cols>
    <col min="1" max="1" width="12.42578125" style="1" customWidth="1"/>
    <col min="2" max="2" width="37" style="1" customWidth="1"/>
    <col min="3" max="3" width="19.7109375" style="1" customWidth="1"/>
    <col min="4" max="4" width="13.140625" style="3" customWidth="1"/>
    <col min="5" max="12" width="13.140625" style="1" customWidth="1"/>
    <col min="13" max="14" width="13.140625" style="4" customWidth="1"/>
    <col min="15" max="15" width="13.140625" style="1" customWidth="1"/>
    <col min="16" max="17" width="13.140625" style="3" customWidth="1"/>
    <col min="18" max="18" width="9.5703125" style="1" customWidth="1"/>
    <col min="19" max="20" width="9.28515625" style="1" customWidth="1"/>
    <col min="21" max="22" width="9.42578125" style="1" customWidth="1"/>
    <col min="23" max="24" width="9.28515625" style="1" customWidth="1"/>
    <col min="25" max="16384" width="9.140625" style="1"/>
  </cols>
  <sheetData>
    <row r="1" spans="1:17" ht="36" customHeight="1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93" customHeight="1">
      <c r="A2" s="12" t="s">
        <v>57</v>
      </c>
      <c r="B2" s="12" t="s">
        <v>0</v>
      </c>
      <c r="C2" s="12"/>
      <c r="D2" s="6" t="s">
        <v>1</v>
      </c>
      <c r="E2" s="6" t="s">
        <v>44</v>
      </c>
      <c r="F2" s="6" t="s">
        <v>45</v>
      </c>
      <c r="G2" s="6" t="s">
        <v>46</v>
      </c>
      <c r="H2" s="6" t="s">
        <v>47</v>
      </c>
      <c r="I2" s="6" t="s">
        <v>48</v>
      </c>
      <c r="J2" s="6" t="s">
        <v>49</v>
      </c>
      <c r="K2" s="6" t="s">
        <v>50</v>
      </c>
      <c r="L2" s="7" t="s">
        <v>51</v>
      </c>
      <c r="M2" s="8" t="s">
        <v>52</v>
      </c>
      <c r="N2" s="9" t="s">
        <v>53</v>
      </c>
      <c r="O2" s="8" t="s">
        <v>54</v>
      </c>
      <c r="P2" s="6" t="s">
        <v>55</v>
      </c>
      <c r="Q2" s="6" t="s">
        <v>56</v>
      </c>
    </row>
    <row r="3" spans="1:17">
      <c r="A3" s="6">
        <v>1</v>
      </c>
      <c r="B3" s="6" t="s">
        <v>2</v>
      </c>
      <c r="C3" s="6"/>
      <c r="D3" s="6">
        <v>1728</v>
      </c>
      <c r="E3" s="6">
        <v>1950</v>
      </c>
      <c r="F3" s="7">
        <v>1732</v>
      </c>
      <c r="G3" s="10">
        <v>1736</v>
      </c>
      <c r="H3" s="10">
        <v>1756</v>
      </c>
      <c r="I3" s="10">
        <v>1777</v>
      </c>
      <c r="J3" s="10">
        <v>1826</v>
      </c>
      <c r="K3" s="10">
        <v>1858</v>
      </c>
      <c r="L3" s="11">
        <v>1867</v>
      </c>
      <c r="M3" s="8">
        <v>1870</v>
      </c>
      <c r="N3" s="9">
        <v>1841</v>
      </c>
      <c r="O3" s="7">
        <v>1842</v>
      </c>
      <c r="P3" s="6">
        <v>1844</v>
      </c>
      <c r="Q3" s="6">
        <v>1851</v>
      </c>
    </row>
    <row r="4" spans="1:17">
      <c r="A4" s="6">
        <v>2</v>
      </c>
      <c r="B4" s="6" t="s">
        <v>3</v>
      </c>
      <c r="C4" s="6"/>
      <c r="D4" s="6">
        <v>591</v>
      </c>
      <c r="E4" s="6">
        <v>647</v>
      </c>
      <c r="F4" s="7">
        <v>591</v>
      </c>
      <c r="G4" s="10">
        <v>591</v>
      </c>
      <c r="H4" s="10">
        <v>597</v>
      </c>
      <c r="I4" s="10">
        <v>600</v>
      </c>
      <c r="J4" s="10">
        <v>625</v>
      </c>
      <c r="K4" s="10">
        <v>639</v>
      </c>
      <c r="L4" s="11">
        <v>643</v>
      </c>
      <c r="M4" s="8">
        <v>644</v>
      </c>
      <c r="N4" s="9">
        <v>645</v>
      </c>
      <c r="O4" s="7">
        <v>646</v>
      </c>
      <c r="P4" s="6">
        <v>647</v>
      </c>
      <c r="Q4" s="6">
        <v>648</v>
      </c>
    </row>
    <row r="5" spans="1:17">
      <c r="A5" s="6">
        <v>3</v>
      </c>
      <c r="B5" s="6" t="s">
        <v>4</v>
      </c>
      <c r="C5" s="6"/>
      <c r="D5" s="6">
        <v>48</v>
      </c>
      <c r="E5" s="10">
        <v>105</v>
      </c>
      <c r="F5" s="11">
        <v>48</v>
      </c>
      <c r="G5" s="10">
        <v>48</v>
      </c>
      <c r="H5" s="10">
        <v>54</v>
      </c>
      <c r="I5" s="10">
        <v>56</v>
      </c>
      <c r="J5" s="10">
        <v>76</v>
      </c>
      <c r="K5" s="10">
        <v>90</v>
      </c>
      <c r="L5" s="11">
        <v>94</v>
      </c>
      <c r="M5" s="8">
        <v>97</v>
      </c>
      <c r="N5" s="9">
        <v>97</v>
      </c>
      <c r="O5" s="7">
        <v>98</v>
      </c>
      <c r="P5" s="6">
        <v>99</v>
      </c>
      <c r="Q5" s="6">
        <v>99</v>
      </c>
    </row>
    <row r="6" spans="1:17">
      <c r="A6" s="6">
        <v>4</v>
      </c>
      <c r="B6" s="6" t="s">
        <v>5</v>
      </c>
      <c r="C6" s="6"/>
      <c r="D6" s="6">
        <v>1784</v>
      </c>
      <c r="E6" s="10">
        <v>3000</v>
      </c>
      <c r="F6" s="11">
        <v>1802</v>
      </c>
      <c r="G6" s="10">
        <v>1852</v>
      </c>
      <c r="H6" s="10">
        <v>1941</v>
      </c>
      <c r="I6" s="10">
        <v>2038</v>
      </c>
      <c r="J6" s="10">
        <v>2038</v>
      </c>
      <c r="K6" s="10">
        <v>2099</v>
      </c>
      <c r="L6" s="11">
        <v>2152</v>
      </c>
      <c r="M6" s="8">
        <v>2288</v>
      </c>
      <c r="N6" s="9">
        <v>2342</v>
      </c>
      <c r="O6" s="7">
        <v>2358</v>
      </c>
      <c r="P6" s="6">
        <v>2510</v>
      </c>
      <c r="Q6" s="6">
        <v>2472</v>
      </c>
    </row>
    <row r="7" spans="1:17">
      <c r="A7" s="6">
        <v>5</v>
      </c>
      <c r="B7" s="14" t="s">
        <v>6</v>
      </c>
      <c r="C7" s="6" t="s">
        <v>7</v>
      </c>
      <c r="D7" s="13">
        <v>590</v>
      </c>
      <c r="E7" s="10">
        <v>644</v>
      </c>
      <c r="F7" s="11">
        <v>590</v>
      </c>
      <c r="G7" s="10">
        <v>590</v>
      </c>
      <c r="H7" s="10">
        <v>596</v>
      </c>
      <c r="I7" s="10">
        <v>599</v>
      </c>
      <c r="J7" s="10">
        <v>624</v>
      </c>
      <c r="K7" s="10">
        <v>638</v>
      </c>
      <c r="L7" s="11">
        <v>642</v>
      </c>
      <c r="M7" s="8">
        <v>643</v>
      </c>
      <c r="N7" s="9">
        <v>644</v>
      </c>
      <c r="O7" s="7">
        <v>644</v>
      </c>
      <c r="P7" s="6">
        <v>645</v>
      </c>
      <c r="Q7" s="6">
        <v>646</v>
      </c>
    </row>
    <row r="8" spans="1:17">
      <c r="A8" s="6">
        <v>6</v>
      </c>
      <c r="B8" s="14"/>
      <c r="C8" s="6" t="s">
        <v>8</v>
      </c>
      <c r="D8" s="6">
        <v>1165</v>
      </c>
      <c r="E8" s="10">
        <v>1165</v>
      </c>
      <c r="F8" s="11">
        <v>1165</v>
      </c>
      <c r="G8" s="10">
        <v>1165</v>
      </c>
      <c r="H8" s="10">
        <v>1165</v>
      </c>
      <c r="I8" s="10">
        <v>1165</v>
      </c>
      <c r="J8" s="10">
        <v>1165</v>
      </c>
      <c r="K8" s="10">
        <v>1165</v>
      </c>
      <c r="L8" s="11">
        <v>1165</v>
      </c>
      <c r="M8" s="8">
        <v>1165</v>
      </c>
      <c r="N8" s="9">
        <v>1165</v>
      </c>
      <c r="O8" s="7">
        <v>1165</v>
      </c>
      <c r="P8" s="6">
        <v>1165</v>
      </c>
      <c r="Q8" s="6">
        <v>1165</v>
      </c>
    </row>
    <row r="9" spans="1:17" ht="25.5">
      <c r="A9" s="6">
        <v>7</v>
      </c>
      <c r="B9" s="14"/>
      <c r="C9" s="6" t="s">
        <v>9</v>
      </c>
      <c r="D9" s="6"/>
      <c r="E9" s="10"/>
      <c r="F9" s="10"/>
      <c r="G9" s="10"/>
      <c r="H9" s="10"/>
      <c r="I9" s="10"/>
      <c r="J9" s="10"/>
      <c r="K9" s="10"/>
      <c r="L9" s="11"/>
      <c r="M9" s="8"/>
      <c r="N9" s="9">
        <v>0</v>
      </c>
      <c r="O9" s="7">
        <v>0</v>
      </c>
      <c r="P9" s="6">
        <v>0</v>
      </c>
      <c r="Q9" s="6">
        <v>0</v>
      </c>
    </row>
    <row r="10" spans="1:17">
      <c r="A10" s="6">
        <v>8</v>
      </c>
      <c r="B10" s="14"/>
      <c r="C10" s="6" t="s">
        <v>10</v>
      </c>
      <c r="D10" s="13">
        <v>1755</v>
      </c>
      <c r="E10" s="6">
        <f>E7+E8</f>
        <v>1809</v>
      </c>
      <c r="F10" s="7">
        <v>1755</v>
      </c>
      <c r="G10" s="10">
        <v>1755</v>
      </c>
      <c r="H10" s="10">
        <v>1761</v>
      </c>
      <c r="I10" s="10">
        <v>1764</v>
      </c>
      <c r="J10" s="10">
        <v>1789</v>
      </c>
      <c r="K10" s="10">
        <v>1803</v>
      </c>
      <c r="L10" s="11">
        <v>1807</v>
      </c>
      <c r="M10" s="8">
        <v>1808</v>
      </c>
      <c r="N10" s="9">
        <v>1809</v>
      </c>
      <c r="O10" s="7">
        <v>1809</v>
      </c>
      <c r="P10" s="6">
        <v>1810</v>
      </c>
      <c r="Q10" s="6">
        <v>1811</v>
      </c>
    </row>
    <row r="11" spans="1:17">
      <c r="A11" s="6">
        <v>9</v>
      </c>
      <c r="B11" s="14" t="s">
        <v>11</v>
      </c>
      <c r="C11" s="6" t="s">
        <v>7</v>
      </c>
      <c r="D11" s="6">
        <v>1</v>
      </c>
      <c r="E11" s="10">
        <v>3</v>
      </c>
      <c r="F11" s="11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1">
        <v>1</v>
      </c>
      <c r="M11" s="8">
        <v>1</v>
      </c>
      <c r="N11" s="9">
        <v>1</v>
      </c>
      <c r="O11" s="7">
        <v>2</v>
      </c>
      <c r="P11" s="6">
        <v>2</v>
      </c>
      <c r="Q11" s="6">
        <v>2</v>
      </c>
    </row>
    <row r="12" spans="1:17">
      <c r="A12" s="6">
        <v>10</v>
      </c>
      <c r="B12" s="14"/>
      <c r="C12" s="6" t="s">
        <v>8</v>
      </c>
      <c r="D12" s="6">
        <v>619</v>
      </c>
      <c r="E12" s="10">
        <v>5038</v>
      </c>
      <c r="F12" s="11">
        <v>1411</v>
      </c>
      <c r="G12" s="10">
        <v>1398</v>
      </c>
      <c r="H12" s="10">
        <v>1425</v>
      </c>
      <c r="I12" s="10">
        <v>1473</v>
      </c>
      <c r="J12" s="10">
        <v>1535</v>
      </c>
      <c r="K12" s="10">
        <v>1559</v>
      </c>
      <c r="L12" s="11">
        <v>1667</v>
      </c>
      <c r="M12" s="8">
        <v>1923</v>
      </c>
      <c r="N12" s="9">
        <v>2359</v>
      </c>
      <c r="O12" s="7">
        <v>3227</v>
      </c>
      <c r="P12" s="6">
        <v>4029</v>
      </c>
      <c r="Q12" s="6">
        <v>4900</v>
      </c>
    </row>
    <row r="13" spans="1:17" ht="25.5">
      <c r="A13" s="6">
        <v>11</v>
      </c>
      <c r="B13" s="14"/>
      <c r="C13" s="6" t="s">
        <v>9</v>
      </c>
      <c r="D13" s="6"/>
      <c r="E13" s="10"/>
      <c r="F13" s="11"/>
      <c r="G13" s="10"/>
      <c r="H13" s="10"/>
      <c r="I13" s="10"/>
      <c r="J13" s="10"/>
      <c r="K13" s="10"/>
      <c r="L13" s="11"/>
      <c r="M13" s="8"/>
      <c r="N13" s="9">
        <v>0</v>
      </c>
      <c r="O13" s="7">
        <v>0</v>
      </c>
      <c r="P13" s="6">
        <v>0</v>
      </c>
      <c r="Q13" s="6">
        <v>0</v>
      </c>
    </row>
    <row r="14" spans="1:17">
      <c r="A14" s="6">
        <v>12</v>
      </c>
      <c r="B14" s="14"/>
      <c r="C14" s="6" t="s">
        <v>12</v>
      </c>
      <c r="D14" s="6">
        <v>620</v>
      </c>
      <c r="E14" s="6">
        <f>E11+E12</f>
        <v>5041</v>
      </c>
      <c r="F14" s="7">
        <v>1412</v>
      </c>
      <c r="G14" s="10">
        <v>1399</v>
      </c>
      <c r="H14" s="10">
        <v>1426</v>
      </c>
      <c r="I14" s="10">
        <v>1474</v>
      </c>
      <c r="J14" s="10">
        <v>1536</v>
      </c>
      <c r="K14" s="10">
        <v>1560</v>
      </c>
      <c r="L14" s="11">
        <v>1668</v>
      </c>
      <c r="M14" s="8">
        <v>1924</v>
      </c>
      <c r="N14" s="9">
        <v>2360</v>
      </c>
      <c r="O14" s="7">
        <v>3229</v>
      </c>
      <c r="P14" s="6">
        <v>4031</v>
      </c>
      <c r="Q14" s="6">
        <v>4902</v>
      </c>
    </row>
    <row r="15" spans="1:17">
      <c r="A15" s="6">
        <v>13</v>
      </c>
      <c r="B15" s="6" t="s">
        <v>13</v>
      </c>
      <c r="C15" s="6"/>
      <c r="D15" s="13">
        <v>2375</v>
      </c>
      <c r="E15" s="6">
        <f>E10+E14</f>
        <v>6850</v>
      </c>
      <c r="F15" s="7">
        <v>3167</v>
      </c>
      <c r="G15" s="10">
        <v>3154</v>
      </c>
      <c r="H15" s="10">
        <v>3187</v>
      </c>
      <c r="I15" s="10">
        <v>3238</v>
      </c>
      <c r="J15" s="10">
        <v>3325</v>
      </c>
      <c r="K15" s="10">
        <v>3363</v>
      </c>
      <c r="L15" s="11">
        <v>3475</v>
      </c>
      <c r="M15" s="8">
        <v>3732</v>
      </c>
      <c r="N15" s="9">
        <v>4169</v>
      </c>
      <c r="O15" s="7">
        <v>5038</v>
      </c>
      <c r="P15" s="6">
        <v>5841</v>
      </c>
      <c r="Q15" s="6">
        <v>6713</v>
      </c>
    </row>
    <row r="16" spans="1:17">
      <c r="A16" s="6">
        <v>14</v>
      </c>
      <c r="B16" s="6" t="s">
        <v>14</v>
      </c>
      <c r="C16" s="6"/>
      <c r="D16" s="6">
        <v>1</v>
      </c>
      <c r="E16" s="6">
        <v>175</v>
      </c>
      <c r="F16" s="7">
        <v>1</v>
      </c>
      <c r="G16" s="10">
        <v>3</v>
      </c>
      <c r="H16" s="10">
        <v>5</v>
      </c>
      <c r="I16" s="10">
        <v>10</v>
      </c>
      <c r="J16" s="10">
        <v>16</v>
      </c>
      <c r="K16" s="10">
        <v>22</v>
      </c>
      <c r="L16" s="11">
        <v>22</v>
      </c>
      <c r="M16" s="8">
        <v>22</v>
      </c>
      <c r="N16" s="9">
        <v>22</v>
      </c>
      <c r="O16" s="7">
        <v>28</v>
      </c>
      <c r="P16" s="6">
        <v>33</v>
      </c>
      <c r="Q16" s="6">
        <v>33</v>
      </c>
    </row>
    <row r="17" spans="1:17">
      <c r="A17" s="6">
        <v>15</v>
      </c>
      <c r="B17" s="14" t="s">
        <v>15</v>
      </c>
      <c r="C17" s="6" t="s">
        <v>16</v>
      </c>
      <c r="D17" s="6">
        <v>1731000</v>
      </c>
      <c r="E17" s="6">
        <v>2650000</v>
      </c>
      <c r="F17" s="5">
        <v>1779558</v>
      </c>
      <c r="G17" s="10">
        <v>1767573</v>
      </c>
      <c r="H17" s="10">
        <v>1889370</v>
      </c>
      <c r="I17" s="10">
        <v>1959442</v>
      </c>
      <c r="J17" s="10">
        <v>2083238</v>
      </c>
      <c r="K17" s="10">
        <v>2194130</v>
      </c>
      <c r="L17" s="11">
        <v>2259129</v>
      </c>
      <c r="M17" s="8">
        <v>2274173</v>
      </c>
      <c r="N17" s="9">
        <v>2293839</v>
      </c>
      <c r="O17" s="7">
        <v>2333128</v>
      </c>
      <c r="P17" s="6">
        <v>2365561</v>
      </c>
      <c r="Q17" s="6">
        <v>2403001</v>
      </c>
    </row>
    <row r="18" spans="1:17">
      <c r="A18" s="6">
        <v>16</v>
      </c>
      <c r="B18" s="14"/>
      <c r="C18" s="6" t="s">
        <v>17</v>
      </c>
      <c r="D18" s="6">
        <v>1052000</v>
      </c>
      <c r="E18" s="6">
        <v>1950000</v>
      </c>
      <c r="F18" s="5">
        <v>1024669</v>
      </c>
      <c r="G18" s="10">
        <v>1023827</v>
      </c>
      <c r="H18" s="10">
        <v>1123447</v>
      </c>
      <c r="I18" s="10">
        <v>1168588</v>
      </c>
      <c r="J18" s="10">
        <v>1188174</v>
      </c>
      <c r="K18" s="10">
        <v>1259858</v>
      </c>
      <c r="L18" s="11">
        <v>1346908</v>
      </c>
      <c r="M18" s="8">
        <v>1441364</v>
      </c>
      <c r="N18" s="9">
        <v>1566372</v>
      </c>
      <c r="O18" s="7">
        <v>1694809</v>
      </c>
      <c r="P18" s="6">
        <v>1795530</v>
      </c>
      <c r="Q18" s="6">
        <v>1971216</v>
      </c>
    </row>
    <row r="19" spans="1:17">
      <c r="A19" s="6">
        <v>17</v>
      </c>
      <c r="B19" s="14" t="s">
        <v>18</v>
      </c>
      <c r="C19" s="6" t="s">
        <v>16</v>
      </c>
      <c r="D19" s="6">
        <v>223000</v>
      </c>
      <c r="E19" s="6">
        <v>350000</v>
      </c>
      <c r="F19" s="7">
        <v>260996</v>
      </c>
      <c r="G19" s="10">
        <v>272981</v>
      </c>
      <c r="H19" s="10">
        <v>286243</v>
      </c>
      <c r="I19" s="10">
        <v>308308</v>
      </c>
      <c r="J19" s="10">
        <v>293077</v>
      </c>
      <c r="K19" s="10">
        <v>292867</v>
      </c>
      <c r="L19" s="11">
        <v>332142</v>
      </c>
      <c r="M19" s="8">
        <v>368798</v>
      </c>
      <c r="N19" s="9">
        <v>403059</v>
      </c>
      <c r="O19" s="7">
        <v>418988</v>
      </c>
      <c r="P19" s="6">
        <v>431206</v>
      </c>
      <c r="Q19" s="6">
        <v>440646</v>
      </c>
    </row>
    <row r="20" spans="1:17">
      <c r="A20" s="6">
        <v>18</v>
      </c>
      <c r="B20" s="14"/>
      <c r="C20" s="6" t="s">
        <v>17</v>
      </c>
      <c r="D20" s="6">
        <v>25200</v>
      </c>
      <c r="E20" s="6">
        <v>50000</v>
      </c>
      <c r="F20" s="7">
        <v>45065</v>
      </c>
      <c r="G20" s="10">
        <v>45907</v>
      </c>
      <c r="H20" s="10">
        <v>46670</v>
      </c>
      <c r="I20" s="10">
        <v>48242</v>
      </c>
      <c r="J20" s="10">
        <v>41775</v>
      </c>
      <c r="K20" s="10">
        <v>44808</v>
      </c>
      <c r="L20" s="11">
        <v>54227</v>
      </c>
      <c r="M20" s="8">
        <v>58080</v>
      </c>
      <c r="N20" s="9">
        <v>71914</v>
      </c>
      <c r="O20" s="7">
        <v>72044</v>
      </c>
      <c r="P20" s="6">
        <v>60734</v>
      </c>
      <c r="Q20" s="6">
        <v>60736</v>
      </c>
    </row>
    <row r="21" spans="1:17">
      <c r="A21" s="6">
        <v>19</v>
      </c>
      <c r="B21" s="14" t="s">
        <v>19</v>
      </c>
      <c r="C21" s="6" t="s">
        <v>16</v>
      </c>
      <c r="D21" s="6">
        <v>1954000</v>
      </c>
      <c r="E21" s="6">
        <f>E17+E19</f>
        <v>3000000</v>
      </c>
      <c r="F21" s="7">
        <v>2040554</v>
      </c>
      <c r="G21" s="10">
        <v>2040554</v>
      </c>
      <c r="H21" s="10">
        <v>2175613</v>
      </c>
      <c r="I21" s="10">
        <v>2267750</v>
      </c>
      <c r="J21" s="10">
        <v>2376315</v>
      </c>
      <c r="K21" s="10">
        <v>2486997</v>
      </c>
      <c r="L21" s="11">
        <v>2591271</v>
      </c>
      <c r="M21" s="8">
        <v>2642971</v>
      </c>
      <c r="N21" s="9">
        <v>2696898</v>
      </c>
      <c r="O21" s="7">
        <v>2752116</v>
      </c>
      <c r="P21" s="6">
        <v>2796767</v>
      </c>
      <c r="Q21" s="6">
        <v>2843647</v>
      </c>
    </row>
    <row r="22" spans="1:17">
      <c r="A22" s="6">
        <v>20</v>
      </c>
      <c r="B22" s="14"/>
      <c r="C22" s="6" t="s">
        <v>20</v>
      </c>
      <c r="D22" s="6">
        <v>1077200</v>
      </c>
      <c r="E22" s="6">
        <f>E18+E20</f>
        <v>2000000</v>
      </c>
      <c r="F22" s="7">
        <v>1069734</v>
      </c>
      <c r="G22" s="10">
        <v>1069734</v>
      </c>
      <c r="H22" s="10">
        <v>1170117</v>
      </c>
      <c r="I22" s="10">
        <v>1216830</v>
      </c>
      <c r="J22" s="10">
        <v>1229949</v>
      </c>
      <c r="K22" s="10">
        <v>1304666</v>
      </c>
      <c r="L22" s="11">
        <v>1401135</v>
      </c>
      <c r="M22" s="8">
        <v>1499444</v>
      </c>
      <c r="N22" s="9">
        <v>1638286</v>
      </c>
      <c r="O22" s="7">
        <v>1766853</v>
      </c>
      <c r="P22" s="6">
        <v>1856264</v>
      </c>
      <c r="Q22" s="6">
        <v>2031952</v>
      </c>
    </row>
    <row r="23" spans="1:17">
      <c r="A23" s="6">
        <v>21</v>
      </c>
      <c r="B23" s="14" t="s">
        <v>21</v>
      </c>
      <c r="C23" s="6" t="s">
        <v>16</v>
      </c>
      <c r="D23" s="6">
        <v>300</v>
      </c>
      <c r="E23" s="6">
        <v>8000</v>
      </c>
      <c r="F23" s="7">
        <v>644</v>
      </c>
      <c r="G23" s="10">
        <v>644</v>
      </c>
      <c r="H23" s="10">
        <v>655</v>
      </c>
      <c r="I23" s="10">
        <v>787</v>
      </c>
      <c r="J23" s="10">
        <v>971</v>
      </c>
      <c r="K23" s="10">
        <v>1096</v>
      </c>
      <c r="L23" s="11">
        <v>1203</v>
      </c>
      <c r="M23" s="8">
        <v>1456</v>
      </c>
      <c r="N23" s="9">
        <v>1288</v>
      </c>
      <c r="O23" s="7">
        <v>1510</v>
      </c>
      <c r="P23" s="6">
        <v>1803</v>
      </c>
      <c r="Q23" s="6">
        <v>2565</v>
      </c>
    </row>
    <row r="24" spans="1:17">
      <c r="A24" s="6">
        <v>22</v>
      </c>
      <c r="B24" s="16"/>
      <c r="C24" s="6" t="s">
        <v>17</v>
      </c>
      <c r="D24" s="6">
        <v>75</v>
      </c>
      <c r="E24" s="6">
        <v>2000</v>
      </c>
      <c r="F24" s="7">
        <v>288</v>
      </c>
      <c r="G24" s="10">
        <v>288</v>
      </c>
      <c r="H24" s="10">
        <v>206</v>
      </c>
      <c r="I24" s="10">
        <v>230</v>
      </c>
      <c r="J24" s="10">
        <v>285</v>
      </c>
      <c r="K24" s="10">
        <v>321</v>
      </c>
      <c r="L24" s="11">
        <v>319</v>
      </c>
      <c r="M24" s="8">
        <v>376</v>
      </c>
      <c r="N24" s="9">
        <v>355</v>
      </c>
      <c r="O24" s="7">
        <v>466</v>
      </c>
      <c r="P24" s="6">
        <v>536</v>
      </c>
      <c r="Q24" s="6">
        <v>642</v>
      </c>
    </row>
    <row r="25" spans="1:17">
      <c r="A25" s="6">
        <v>23</v>
      </c>
      <c r="B25" s="14" t="s">
        <v>22</v>
      </c>
      <c r="C25" s="6" t="s">
        <v>16</v>
      </c>
      <c r="D25" s="6">
        <v>462168</v>
      </c>
      <c r="E25" s="6">
        <v>508500</v>
      </c>
      <c r="F25" s="7">
        <v>423738</v>
      </c>
      <c r="G25" s="10">
        <v>426764</v>
      </c>
      <c r="H25" s="10">
        <v>441454</v>
      </c>
      <c r="I25" s="10">
        <v>468014</v>
      </c>
      <c r="J25" s="10">
        <v>484330</v>
      </c>
      <c r="K25" s="10">
        <v>651543</v>
      </c>
      <c r="L25" s="11">
        <v>658066</v>
      </c>
      <c r="M25" s="8">
        <v>660251</v>
      </c>
      <c r="N25" s="9">
        <v>662941</v>
      </c>
      <c r="O25" s="7">
        <v>662333</v>
      </c>
      <c r="P25" s="6">
        <v>657266</v>
      </c>
      <c r="Q25" s="6">
        <v>658165</v>
      </c>
    </row>
    <row r="26" spans="1:17">
      <c r="A26" s="6">
        <v>24</v>
      </c>
      <c r="B26" s="16"/>
      <c r="C26" s="6" t="s">
        <v>17</v>
      </c>
      <c r="D26" s="6">
        <v>33974903</v>
      </c>
      <c r="E26" s="6">
        <v>37372000</v>
      </c>
      <c r="F26" s="7">
        <v>27136294</v>
      </c>
      <c r="G26" s="10">
        <v>27693261</v>
      </c>
      <c r="H26" s="10">
        <v>29036460</v>
      </c>
      <c r="I26" s="10">
        <v>30872333</v>
      </c>
      <c r="J26" s="10">
        <v>32100671</v>
      </c>
      <c r="K26" s="10">
        <v>36368855</v>
      </c>
      <c r="L26" s="11">
        <v>36925732</v>
      </c>
      <c r="M26" s="8">
        <v>37223108</v>
      </c>
      <c r="N26" s="9">
        <v>37562185</v>
      </c>
      <c r="O26" s="7">
        <v>37603134</v>
      </c>
      <c r="P26" s="6">
        <v>37356574</v>
      </c>
      <c r="Q26" s="6">
        <v>43407058</v>
      </c>
    </row>
    <row r="27" spans="1:17">
      <c r="A27" s="6">
        <v>25</v>
      </c>
      <c r="B27" s="14" t="s">
        <v>23</v>
      </c>
      <c r="C27" s="6" t="s">
        <v>16</v>
      </c>
      <c r="D27" s="6">
        <v>0</v>
      </c>
      <c r="E27" s="6">
        <v>11500</v>
      </c>
      <c r="F27" s="7"/>
      <c r="G27" s="10"/>
      <c r="H27" s="10"/>
      <c r="I27" s="10"/>
      <c r="J27" s="10"/>
      <c r="K27" s="10"/>
      <c r="L27" s="11"/>
      <c r="M27" s="8"/>
      <c r="N27" s="9">
        <v>0</v>
      </c>
      <c r="O27" s="7">
        <v>0</v>
      </c>
      <c r="P27" s="6">
        <v>0</v>
      </c>
      <c r="Q27" s="6">
        <v>0</v>
      </c>
    </row>
    <row r="28" spans="1:17">
      <c r="A28" s="6">
        <v>26</v>
      </c>
      <c r="B28" s="16"/>
      <c r="C28" s="6" t="s">
        <v>17</v>
      </c>
      <c r="D28" s="6">
        <v>0</v>
      </c>
      <c r="E28" s="6">
        <v>130000</v>
      </c>
      <c r="F28" s="7"/>
      <c r="G28" s="10"/>
      <c r="H28" s="10"/>
      <c r="I28" s="10"/>
      <c r="J28" s="10"/>
      <c r="K28" s="10"/>
      <c r="L28" s="11"/>
      <c r="M28" s="8"/>
      <c r="N28" s="9">
        <v>0</v>
      </c>
      <c r="O28" s="7">
        <v>0</v>
      </c>
      <c r="P28" s="6">
        <v>0</v>
      </c>
      <c r="Q28" s="6">
        <v>0</v>
      </c>
    </row>
    <row r="29" spans="1:17">
      <c r="A29" s="6">
        <v>27</v>
      </c>
      <c r="B29" s="14" t="s">
        <v>24</v>
      </c>
      <c r="C29" s="6" t="s">
        <v>16</v>
      </c>
      <c r="D29" s="6">
        <v>462168</v>
      </c>
      <c r="E29" s="6">
        <f>E25+E27</f>
        <v>520000</v>
      </c>
      <c r="F29" s="7">
        <v>423738</v>
      </c>
      <c r="G29" s="10">
        <v>426764</v>
      </c>
      <c r="H29" s="10">
        <v>441454</v>
      </c>
      <c r="I29" s="10">
        <v>468014</v>
      </c>
      <c r="J29" s="10">
        <v>484330</v>
      </c>
      <c r="K29" s="10">
        <v>651543</v>
      </c>
      <c r="L29" s="11">
        <v>658066</v>
      </c>
      <c r="M29" s="8">
        <v>660251</v>
      </c>
      <c r="N29" s="9">
        <v>662941</v>
      </c>
      <c r="O29" s="7">
        <v>662333</v>
      </c>
      <c r="P29" s="6">
        <v>657266</v>
      </c>
      <c r="Q29" s="6">
        <v>658165</v>
      </c>
    </row>
    <row r="30" spans="1:17">
      <c r="A30" s="6">
        <v>28</v>
      </c>
      <c r="B30" s="16" t="s">
        <v>25</v>
      </c>
      <c r="C30" s="6" t="s">
        <v>17</v>
      </c>
      <c r="D30" s="6">
        <v>33974903</v>
      </c>
      <c r="E30" s="6">
        <f>E26+E28</f>
        <v>37502000</v>
      </c>
      <c r="F30" s="7">
        <v>27136294</v>
      </c>
      <c r="G30" s="10">
        <v>27693261</v>
      </c>
      <c r="H30" s="10">
        <v>29036460</v>
      </c>
      <c r="I30" s="10">
        <v>30872333</v>
      </c>
      <c r="J30" s="10">
        <v>32100671</v>
      </c>
      <c r="K30" s="10">
        <v>36368855</v>
      </c>
      <c r="L30" s="11">
        <v>36925732</v>
      </c>
      <c r="M30" s="8">
        <v>37223108</v>
      </c>
      <c r="N30" s="9">
        <v>37562185</v>
      </c>
      <c r="O30" s="7">
        <v>37603134</v>
      </c>
      <c r="P30" s="6">
        <v>37356574</v>
      </c>
      <c r="Q30" s="6">
        <v>43407058</v>
      </c>
    </row>
    <row r="31" spans="1:17">
      <c r="A31" s="6">
        <v>29</v>
      </c>
      <c r="B31" s="14" t="s">
        <v>26</v>
      </c>
      <c r="C31" s="6" t="s">
        <v>16</v>
      </c>
      <c r="D31" s="6">
        <v>208009</v>
      </c>
      <c r="E31" s="6">
        <v>230000</v>
      </c>
      <c r="F31" s="7">
        <v>134700</v>
      </c>
      <c r="G31" s="10">
        <v>134670</v>
      </c>
      <c r="H31" s="10">
        <v>129707</v>
      </c>
      <c r="I31" s="10">
        <v>134525</v>
      </c>
      <c r="J31" s="10">
        <v>134525</v>
      </c>
      <c r="K31" s="10">
        <v>128601</v>
      </c>
      <c r="L31" s="11">
        <v>126981</v>
      </c>
      <c r="M31" s="8">
        <v>126915</v>
      </c>
      <c r="N31" s="9">
        <v>124935</v>
      </c>
      <c r="O31" s="7">
        <v>131641</v>
      </c>
      <c r="P31" s="6">
        <v>130941</v>
      </c>
      <c r="Q31" s="6">
        <v>132952</v>
      </c>
    </row>
    <row r="32" spans="1:17">
      <c r="A32" s="6">
        <v>30</v>
      </c>
      <c r="B32" s="16" t="s">
        <v>27</v>
      </c>
      <c r="C32" s="6" t="s">
        <v>17</v>
      </c>
      <c r="D32" s="6">
        <v>597440</v>
      </c>
      <c r="E32" s="6">
        <v>657000</v>
      </c>
      <c r="F32" s="7">
        <v>54876709</v>
      </c>
      <c r="G32" s="10">
        <v>61065359</v>
      </c>
      <c r="H32" s="10">
        <v>64226552</v>
      </c>
      <c r="I32" s="10">
        <v>64325335</v>
      </c>
      <c r="J32" s="10">
        <v>64325335</v>
      </c>
      <c r="K32" s="10">
        <v>64767492</v>
      </c>
      <c r="L32" s="11">
        <v>66250490</v>
      </c>
      <c r="M32" s="8">
        <v>63520953</v>
      </c>
      <c r="N32" s="9">
        <v>70523684</v>
      </c>
      <c r="O32" s="7">
        <v>70767122</v>
      </c>
      <c r="P32" s="6">
        <v>71161255</v>
      </c>
      <c r="Q32" s="6">
        <v>74773991</v>
      </c>
    </row>
    <row r="33" spans="1:17">
      <c r="A33" s="6">
        <v>31</v>
      </c>
      <c r="B33" s="14" t="s">
        <v>28</v>
      </c>
      <c r="C33" s="6" t="s">
        <v>16</v>
      </c>
      <c r="D33" s="6">
        <v>0</v>
      </c>
      <c r="E33" s="6">
        <v>1000</v>
      </c>
      <c r="F33" s="7"/>
      <c r="G33" s="10"/>
      <c r="H33" s="10"/>
      <c r="I33" s="10"/>
      <c r="J33" s="10"/>
      <c r="K33" s="10"/>
      <c r="L33" s="11"/>
      <c r="M33" s="8"/>
      <c r="N33" s="9">
        <v>0</v>
      </c>
      <c r="O33" s="7">
        <v>0</v>
      </c>
      <c r="P33" s="6">
        <v>0</v>
      </c>
      <c r="Q33" s="6">
        <v>0</v>
      </c>
    </row>
    <row r="34" spans="1:17">
      <c r="A34" s="6">
        <v>32</v>
      </c>
      <c r="B34" s="16" t="s">
        <v>27</v>
      </c>
      <c r="C34" s="6" t="s">
        <v>17</v>
      </c>
      <c r="D34" s="6">
        <v>0</v>
      </c>
      <c r="E34" s="6">
        <v>7000</v>
      </c>
      <c r="F34" s="7"/>
      <c r="G34" s="10"/>
      <c r="H34" s="10"/>
      <c r="I34" s="10"/>
      <c r="J34" s="10"/>
      <c r="K34" s="10"/>
      <c r="L34" s="11"/>
      <c r="M34" s="8"/>
      <c r="N34" s="9">
        <v>0</v>
      </c>
      <c r="O34" s="7">
        <v>0</v>
      </c>
      <c r="P34" s="6">
        <v>0</v>
      </c>
      <c r="Q34" s="6">
        <v>0</v>
      </c>
    </row>
    <row r="35" spans="1:17">
      <c r="A35" s="6">
        <v>33</v>
      </c>
      <c r="B35" s="14" t="s">
        <v>29</v>
      </c>
      <c r="C35" s="6" t="s">
        <v>16</v>
      </c>
      <c r="D35" s="6">
        <v>208009</v>
      </c>
      <c r="E35" s="6">
        <f>E31+E33</f>
        <v>231000</v>
      </c>
      <c r="F35" s="7">
        <v>134700</v>
      </c>
      <c r="G35" s="10">
        <v>134670</v>
      </c>
      <c r="H35" s="10">
        <v>129707</v>
      </c>
      <c r="I35" s="10">
        <v>134525</v>
      </c>
      <c r="J35" s="10">
        <v>134525</v>
      </c>
      <c r="K35" s="10">
        <v>128601</v>
      </c>
      <c r="L35" s="11">
        <v>126981</v>
      </c>
      <c r="M35" s="8">
        <v>126915</v>
      </c>
      <c r="N35" s="9">
        <v>124935</v>
      </c>
      <c r="O35" s="7">
        <v>131641</v>
      </c>
      <c r="P35" s="6">
        <v>130941</v>
      </c>
      <c r="Q35" s="6">
        <v>132952</v>
      </c>
    </row>
    <row r="36" spans="1:17">
      <c r="A36" s="6">
        <v>34</v>
      </c>
      <c r="B36" s="16" t="s">
        <v>30</v>
      </c>
      <c r="C36" s="6" t="s">
        <v>17</v>
      </c>
      <c r="D36" s="6">
        <v>597440</v>
      </c>
      <c r="E36" s="6">
        <f>E32+E34</f>
        <v>664000</v>
      </c>
      <c r="F36" s="7">
        <v>54876709</v>
      </c>
      <c r="G36" s="10">
        <v>61065359</v>
      </c>
      <c r="H36" s="10">
        <v>64226552</v>
      </c>
      <c r="I36" s="10">
        <v>64325335</v>
      </c>
      <c r="J36" s="10">
        <v>64325335</v>
      </c>
      <c r="K36" s="10">
        <v>64767492</v>
      </c>
      <c r="L36" s="11">
        <v>66250490</v>
      </c>
      <c r="M36" s="8">
        <v>63520953</v>
      </c>
      <c r="N36" s="9">
        <v>70523684</v>
      </c>
      <c r="O36" s="7">
        <v>70767122</v>
      </c>
      <c r="P36" s="6">
        <v>71161255</v>
      </c>
      <c r="Q36" s="6">
        <v>74773991</v>
      </c>
    </row>
    <row r="37" spans="1:17" ht="25.5">
      <c r="A37" s="6">
        <v>35</v>
      </c>
      <c r="B37" s="14" t="s">
        <v>31</v>
      </c>
      <c r="C37" s="6" t="s">
        <v>32</v>
      </c>
      <c r="D37" s="6">
        <v>104000</v>
      </c>
      <c r="E37" s="10">
        <v>256000</v>
      </c>
      <c r="F37" s="11">
        <v>10518</v>
      </c>
      <c r="G37" s="10">
        <v>6849</v>
      </c>
      <c r="H37" s="10">
        <v>8293</v>
      </c>
      <c r="I37" s="10">
        <v>13385</v>
      </c>
      <c r="J37" s="10">
        <v>33078</v>
      </c>
      <c r="K37" s="10">
        <v>53308</v>
      </c>
      <c r="L37" s="11">
        <v>25590</v>
      </c>
      <c r="M37" s="8">
        <v>21549</v>
      </c>
      <c r="N37" s="9">
        <v>27295</v>
      </c>
      <c r="O37" s="7">
        <v>62275</v>
      </c>
      <c r="P37" s="6">
        <v>48413</v>
      </c>
      <c r="Q37" s="6">
        <v>87189</v>
      </c>
    </row>
    <row r="38" spans="1:17" ht="38.25">
      <c r="A38" s="6">
        <v>36</v>
      </c>
      <c r="B38" s="16"/>
      <c r="C38" s="6" t="s">
        <v>33</v>
      </c>
      <c r="D38" s="6">
        <v>7225</v>
      </c>
      <c r="E38" s="10">
        <v>38080</v>
      </c>
      <c r="F38" s="11">
        <v>17561</v>
      </c>
      <c r="G38" s="10">
        <v>20449</v>
      </c>
      <c r="H38" s="10">
        <v>29537</v>
      </c>
      <c r="I38" s="10">
        <v>41644</v>
      </c>
      <c r="J38" s="10">
        <v>49058</v>
      </c>
      <c r="K38" s="10">
        <v>57309</v>
      </c>
      <c r="L38" s="11">
        <v>83784</v>
      </c>
      <c r="M38" s="8">
        <v>42180</v>
      </c>
      <c r="N38" s="9">
        <v>45573</v>
      </c>
      <c r="O38" s="7">
        <v>114544</v>
      </c>
      <c r="P38" s="6">
        <v>110661</v>
      </c>
      <c r="Q38" s="6">
        <v>246037</v>
      </c>
    </row>
    <row r="39" spans="1:17" ht="25.5">
      <c r="A39" s="6">
        <v>37</v>
      </c>
      <c r="B39" s="16"/>
      <c r="C39" s="6" t="s">
        <v>34</v>
      </c>
      <c r="D39" s="6">
        <v>500</v>
      </c>
      <c r="E39" s="6">
        <v>2000</v>
      </c>
      <c r="F39" s="7"/>
      <c r="G39" s="10"/>
      <c r="H39" s="10"/>
      <c r="I39" s="10"/>
      <c r="J39" s="10"/>
      <c r="K39" s="10"/>
      <c r="L39" s="11">
        <v>0</v>
      </c>
      <c r="M39" s="8">
        <v>0</v>
      </c>
      <c r="N39" s="9">
        <v>0</v>
      </c>
      <c r="O39" s="7">
        <v>0</v>
      </c>
      <c r="P39" s="6">
        <v>0</v>
      </c>
      <c r="Q39" s="6">
        <v>0</v>
      </c>
    </row>
    <row r="40" spans="1:17" ht="25.5">
      <c r="A40" s="6">
        <v>38</v>
      </c>
      <c r="B40" s="16"/>
      <c r="C40" s="6" t="s">
        <v>35</v>
      </c>
      <c r="D40" s="6">
        <v>75</v>
      </c>
      <c r="E40" s="6">
        <v>500</v>
      </c>
      <c r="F40" s="7"/>
      <c r="G40" s="10"/>
      <c r="H40" s="10"/>
      <c r="I40" s="10"/>
      <c r="J40" s="10"/>
      <c r="K40" s="10"/>
      <c r="L40" s="11">
        <v>0</v>
      </c>
      <c r="M40" s="8">
        <v>0</v>
      </c>
      <c r="N40" s="9">
        <v>0</v>
      </c>
      <c r="O40" s="7">
        <v>0</v>
      </c>
      <c r="P40" s="6">
        <v>0</v>
      </c>
      <c r="Q40" s="6">
        <v>0</v>
      </c>
    </row>
    <row r="41" spans="1:17" ht="25.5">
      <c r="A41" s="6">
        <v>39</v>
      </c>
      <c r="B41" s="16"/>
      <c r="C41" s="6" t="s">
        <v>36</v>
      </c>
      <c r="D41" s="6">
        <v>0</v>
      </c>
      <c r="E41" s="6">
        <v>2000</v>
      </c>
      <c r="F41" s="7"/>
      <c r="G41" s="10"/>
      <c r="H41" s="10"/>
      <c r="I41" s="10"/>
      <c r="J41" s="10"/>
      <c r="K41" s="10"/>
      <c r="L41" s="11">
        <v>0</v>
      </c>
      <c r="M41" s="8">
        <v>0</v>
      </c>
      <c r="N41" s="9">
        <v>0</v>
      </c>
      <c r="O41" s="7">
        <v>0</v>
      </c>
      <c r="P41" s="6">
        <v>0</v>
      </c>
      <c r="Q41" s="6">
        <v>0</v>
      </c>
    </row>
    <row r="42" spans="1:17" ht="25.5">
      <c r="A42" s="6">
        <v>40</v>
      </c>
      <c r="B42" s="16"/>
      <c r="C42" s="6" t="s">
        <v>37</v>
      </c>
      <c r="D42" s="6">
        <v>0</v>
      </c>
      <c r="E42" s="6">
        <v>200</v>
      </c>
      <c r="F42" s="7"/>
      <c r="G42" s="10"/>
      <c r="H42" s="10"/>
      <c r="I42" s="10"/>
      <c r="J42" s="10"/>
      <c r="K42" s="10"/>
      <c r="L42" s="11">
        <v>0</v>
      </c>
      <c r="M42" s="8">
        <v>0</v>
      </c>
      <c r="N42" s="9">
        <v>0</v>
      </c>
      <c r="O42" s="7">
        <v>0</v>
      </c>
      <c r="P42" s="6">
        <v>0</v>
      </c>
      <c r="Q42" s="6">
        <v>0</v>
      </c>
    </row>
    <row r="43" spans="1:17" ht="25.5">
      <c r="A43" s="6">
        <v>41</v>
      </c>
      <c r="B43" s="16"/>
      <c r="C43" s="6" t="s">
        <v>38</v>
      </c>
      <c r="D43" s="6">
        <v>30500</v>
      </c>
      <c r="E43" s="6">
        <v>140000</v>
      </c>
      <c r="F43" s="7">
        <v>10</v>
      </c>
      <c r="G43" s="10">
        <v>72</v>
      </c>
      <c r="H43" s="10">
        <v>131</v>
      </c>
      <c r="I43" s="10">
        <v>137</v>
      </c>
      <c r="J43" s="10">
        <v>338</v>
      </c>
      <c r="K43" s="10">
        <v>1807</v>
      </c>
      <c r="L43" s="11">
        <v>14166</v>
      </c>
      <c r="M43" s="8">
        <v>8999</v>
      </c>
      <c r="N43" s="9">
        <v>4920</v>
      </c>
      <c r="O43" s="7">
        <v>6785</v>
      </c>
      <c r="P43" s="6">
        <v>25102</v>
      </c>
      <c r="Q43" s="6">
        <v>5990</v>
      </c>
    </row>
    <row r="44" spans="1:17" ht="38.25">
      <c r="A44" s="6">
        <v>42</v>
      </c>
      <c r="B44" s="16"/>
      <c r="C44" s="6" t="s">
        <v>39</v>
      </c>
      <c r="D44" s="6">
        <v>22000</v>
      </c>
      <c r="E44" s="6">
        <v>36220</v>
      </c>
      <c r="F44" s="7">
        <v>2</v>
      </c>
      <c r="G44" s="10">
        <v>430</v>
      </c>
      <c r="H44" s="10">
        <v>659</v>
      </c>
      <c r="I44" s="10">
        <v>581</v>
      </c>
      <c r="J44" s="10">
        <v>1442</v>
      </c>
      <c r="K44" s="10">
        <v>1873</v>
      </c>
      <c r="L44" s="11">
        <v>6265</v>
      </c>
      <c r="M44" s="8">
        <v>5767</v>
      </c>
      <c r="N44" s="9">
        <v>10375</v>
      </c>
      <c r="O44" s="7">
        <v>23000</v>
      </c>
      <c r="P44" s="6">
        <v>67798</v>
      </c>
      <c r="Q44" s="6">
        <v>34245</v>
      </c>
    </row>
    <row r="45" spans="1:17" ht="25.5">
      <c r="A45" s="6">
        <v>43</v>
      </c>
      <c r="B45" s="16"/>
      <c r="C45" s="6" t="s">
        <v>40</v>
      </c>
      <c r="D45" s="6">
        <v>0</v>
      </c>
      <c r="E45" s="6">
        <v>0</v>
      </c>
      <c r="F45" s="7"/>
      <c r="G45" s="10"/>
      <c r="H45" s="10"/>
      <c r="I45" s="10"/>
      <c r="J45" s="10"/>
      <c r="K45" s="10"/>
      <c r="L45" s="11"/>
      <c r="M45" s="8"/>
      <c r="N45" s="9">
        <v>0</v>
      </c>
      <c r="O45" s="7">
        <v>0</v>
      </c>
      <c r="P45" s="6">
        <v>0</v>
      </c>
      <c r="Q45" s="6">
        <v>0</v>
      </c>
    </row>
    <row r="46" spans="1:17" ht="25.5">
      <c r="A46" s="6">
        <v>44</v>
      </c>
      <c r="B46" s="16"/>
      <c r="C46" s="6" t="s">
        <v>41</v>
      </c>
      <c r="D46" s="6">
        <v>0</v>
      </c>
      <c r="E46" s="6">
        <v>0</v>
      </c>
      <c r="F46" s="7"/>
      <c r="G46" s="10"/>
      <c r="H46" s="10"/>
      <c r="I46" s="10"/>
      <c r="J46" s="10"/>
      <c r="K46" s="10"/>
      <c r="L46" s="11"/>
      <c r="M46" s="8"/>
      <c r="N46" s="9">
        <v>0</v>
      </c>
      <c r="O46" s="7">
        <v>0</v>
      </c>
      <c r="P46" s="6">
        <v>0</v>
      </c>
      <c r="Q46" s="6">
        <v>0</v>
      </c>
    </row>
    <row r="47" spans="1:17">
      <c r="A47" s="13">
        <v>45</v>
      </c>
      <c r="B47" s="14" t="s">
        <v>42</v>
      </c>
      <c r="C47" s="6" t="s">
        <v>16</v>
      </c>
      <c r="D47" s="6">
        <v>135000</v>
      </c>
      <c r="E47" s="6">
        <f>E37+E39+E41+E43+E45</f>
        <v>400000</v>
      </c>
      <c r="F47" s="7">
        <v>10528</v>
      </c>
      <c r="G47" s="10">
        <v>6921</v>
      </c>
      <c r="H47" s="10">
        <v>8424</v>
      </c>
      <c r="I47" s="10">
        <v>13522</v>
      </c>
      <c r="J47" s="10">
        <v>33416</v>
      </c>
      <c r="K47" s="10">
        <v>55115</v>
      </c>
      <c r="L47" s="11">
        <v>39756</v>
      </c>
      <c r="M47" s="8">
        <v>30548</v>
      </c>
      <c r="N47" s="9">
        <v>32215</v>
      </c>
      <c r="O47" s="7">
        <v>69060</v>
      </c>
      <c r="P47" s="6">
        <v>73515</v>
      </c>
      <c r="Q47" s="6">
        <v>93179</v>
      </c>
    </row>
    <row r="48" spans="1:17">
      <c r="A48" s="13">
        <v>46</v>
      </c>
      <c r="B48" s="16"/>
      <c r="C48" s="6" t="s">
        <v>43</v>
      </c>
      <c r="D48" s="6">
        <v>29300</v>
      </c>
      <c r="E48" s="6">
        <f>E38+E40+E42+E44+E46</f>
        <v>75000</v>
      </c>
      <c r="F48" s="7">
        <v>17563</v>
      </c>
      <c r="G48" s="7">
        <v>20879</v>
      </c>
      <c r="H48" s="7">
        <v>30196</v>
      </c>
      <c r="I48" s="7">
        <v>42225</v>
      </c>
      <c r="J48" s="7">
        <v>50500</v>
      </c>
      <c r="K48" s="7">
        <v>59182</v>
      </c>
      <c r="L48" s="7">
        <v>90049</v>
      </c>
      <c r="M48" s="7">
        <v>47947</v>
      </c>
      <c r="N48" s="7">
        <v>55948</v>
      </c>
      <c r="O48" s="7">
        <v>137544</v>
      </c>
      <c r="P48" s="6">
        <v>178459</v>
      </c>
      <c r="Q48" s="6">
        <v>280282</v>
      </c>
    </row>
    <row r="61" spans="8:8">
      <c r="H61" s="2"/>
    </row>
  </sheetData>
  <mergeCells count="15">
    <mergeCell ref="B33:B34"/>
    <mergeCell ref="B35:B36"/>
    <mergeCell ref="B37:B46"/>
    <mergeCell ref="B47:B48"/>
    <mergeCell ref="B21:B22"/>
    <mergeCell ref="B23:B24"/>
    <mergeCell ref="B25:B26"/>
    <mergeCell ref="B27:B28"/>
    <mergeCell ref="B29:B30"/>
    <mergeCell ref="B31:B32"/>
    <mergeCell ref="B19:B20"/>
    <mergeCell ref="B7:B10"/>
    <mergeCell ref="B11:B14"/>
    <mergeCell ref="B17:B18"/>
    <mergeCell ref="A1:Q1"/>
  </mergeCells>
  <pageMargins left="1" right="0.5" top="0.1" bottom="0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 WISE ACHIEVEMENT FY 13-14</vt:lpstr>
    </vt:vector>
  </TitlesOfParts>
  <Company>Mahabank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b020888</dc:creator>
  <cp:lastModifiedBy>b020888</cp:lastModifiedBy>
  <cp:lastPrinted>2014-04-16T09:35:19Z</cp:lastPrinted>
  <dcterms:created xsi:type="dcterms:W3CDTF">2013-10-09T12:32:11Z</dcterms:created>
  <dcterms:modified xsi:type="dcterms:W3CDTF">2014-06-11T10:28:51Z</dcterms:modified>
</cp:coreProperties>
</file>